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70" windowWidth="19420" windowHeight="6660" activeTab="5"/>
  </bookViews>
  <sheets>
    <sheet name="Top Sheet" sheetId="9" r:id="rId1"/>
    <sheet name="Parish Ed" sheetId="1" r:id="rId2"/>
    <sheet name="Worship" sheetId="3" r:id="rId3"/>
    <sheet name="Youth" sheetId="4" r:id="rId4"/>
    <sheet name="Membership" sheetId="5" r:id="rId5"/>
    <sheet name="Church in Society" sheetId="6" r:id="rId6"/>
    <sheet name="Building and Grounds" sheetId="7" r:id="rId7"/>
  </sheets>
  <externalReferences>
    <externalReference r:id="rId8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24519"/>
</workbook>
</file>

<file path=xl/calcChain.xml><?xml version="1.0" encoding="utf-8"?>
<calcChain xmlns="http://schemas.openxmlformats.org/spreadsheetml/2006/main">
  <c r="A25" i="1"/>
  <c r="A5" i="3" l="1"/>
  <c r="C25"/>
  <c r="G25"/>
  <c r="K25"/>
  <c r="O25"/>
  <c r="A27"/>
  <c r="E27"/>
  <c r="I27"/>
  <c r="M27"/>
  <c r="U27" i="1"/>
  <c r="W25"/>
  <c r="K25" i="4" l="1"/>
  <c r="I27"/>
  <c r="A5" i="7"/>
  <c r="A5" i="6"/>
  <c r="A5" i="5"/>
  <c r="A5" i="4"/>
  <c r="A27" i="7"/>
  <c r="A27" i="6"/>
  <c r="E27" i="5"/>
  <c r="A27"/>
  <c r="E27" i="4"/>
  <c r="A27"/>
  <c r="Y27" i="1"/>
  <c r="Q27"/>
  <c r="M27"/>
  <c r="I27"/>
  <c r="E27"/>
  <c r="A27"/>
  <c r="A10"/>
  <c r="A12"/>
  <c r="A1"/>
  <c r="A1" i="6" l="1"/>
  <c r="A1" i="3"/>
  <c r="A12" i="4"/>
  <c r="I12" i="3"/>
  <c r="E12"/>
  <c r="A12"/>
  <c r="M12"/>
  <c r="U12" i="1"/>
  <c r="I25" i="4"/>
  <c r="E25" i="3"/>
  <c r="M25"/>
  <c r="A25"/>
  <c r="I25"/>
  <c r="U25" i="1"/>
  <c r="E10" i="3"/>
  <c r="A10"/>
  <c r="I10" s="1"/>
  <c r="M10"/>
  <c r="U10" i="1"/>
  <c r="M10"/>
  <c r="A10" i="7"/>
  <c r="A10" i="5"/>
  <c r="E10" i="4"/>
  <c r="A10" i="6"/>
  <c r="A10" i="4"/>
  <c r="E10" i="5"/>
  <c r="A25" i="7"/>
  <c r="A25" i="5"/>
  <c r="E25" i="4"/>
  <c r="A25" i="6"/>
  <c r="A25" i="4"/>
  <c r="E25" i="5"/>
  <c r="I12" i="4"/>
  <c r="M25" i="1"/>
  <c r="I12"/>
  <c r="M12"/>
  <c r="A12" i="7"/>
  <c r="E12" i="1"/>
  <c r="A12" i="5"/>
  <c r="Y12" i="1"/>
  <c r="E12" i="5"/>
  <c r="Q25" i="1"/>
  <c r="E25"/>
  <c r="Y25"/>
  <c r="Q12"/>
  <c r="E12" i="4"/>
  <c r="A12" i="6"/>
  <c r="I25" i="1"/>
  <c r="Q10"/>
  <c r="E10"/>
  <c r="Y10"/>
  <c r="I10"/>
  <c r="A1" i="7"/>
  <c r="A1" i="4"/>
  <c r="A1" i="5"/>
  <c r="I10" i="4" l="1"/>
  <c r="E25" i="7"/>
  <c r="C25" i="6"/>
  <c r="I10" i="5"/>
  <c r="I14"/>
  <c r="I15"/>
  <c r="I16"/>
  <c r="I17"/>
  <c r="I18"/>
  <c r="I19"/>
  <c r="I20"/>
  <c r="I21"/>
  <c r="I22"/>
  <c r="I23"/>
  <c r="C25"/>
  <c r="G25"/>
  <c r="G25" i="4"/>
  <c r="C25"/>
  <c r="M23"/>
  <c r="M22"/>
  <c r="M21"/>
  <c r="M20"/>
  <c r="M19"/>
  <c r="M18"/>
  <c r="M17"/>
  <c r="M16"/>
  <c r="M15"/>
  <c r="M14"/>
  <c r="Q23" i="3"/>
  <c r="Q22"/>
  <c r="Q21"/>
  <c r="Q20"/>
  <c r="Q19"/>
  <c r="Q18"/>
  <c r="Q17"/>
  <c r="Q16"/>
  <c r="Q15"/>
  <c r="Q14"/>
  <c r="S25" i="1"/>
  <c r="O25"/>
  <c r="AA25"/>
  <c r="K25"/>
  <c r="G25"/>
  <c r="C25"/>
  <c r="AC23"/>
  <c r="AC22"/>
  <c r="AC21"/>
  <c r="AC20"/>
  <c r="AC19"/>
  <c r="AC18"/>
  <c r="AC17"/>
  <c r="AC16"/>
  <c r="AC15"/>
  <c r="AC14"/>
  <c r="AC10"/>
  <c r="Q10" i="3" l="1"/>
  <c r="I25" i="5"/>
  <c r="M25" i="4"/>
  <c r="Q25" i="3"/>
  <c r="AC25" i="1"/>
  <c r="M10" i="4" l="1"/>
</calcChain>
</file>

<file path=xl/sharedStrings.xml><?xml version="1.0" encoding="utf-8"?>
<sst xmlns="http://schemas.openxmlformats.org/spreadsheetml/2006/main" count="272" uniqueCount="57">
  <si>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</si>
  <si>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</si>
  <si>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</si>
  <si>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</si>
  <si>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</si>
  <si>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</si>
  <si>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</si>
  <si>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</si>
  <si>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</si>
  <si>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</si>
  <si>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</si>
  <si>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</si>
  <si>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</si>
  <si>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</si>
  <si>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Library</t>
  </si>
  <si>
    <t>Cradle Roll</t>
  </si>
  <si>
    <t>emilyj</t>
  </si>
  <si>
    <t>Parish Ed.</t>
  </si>
  <si>
    <t>Worship Supplies</t>
  </si>
  <si>
    <t>Children's Services</t>
  </si>
  <si>
    <t>Refection Music</t>
  </si>
  <si>
    <t>Flowers (net)</t>
  </si>
  <si>
    <t>Youth</t>
  </si>
  <si>
    <t>Youth Activites</t>
  </si>
  <si>
    <t>Chaperones for Trips</t>
  </si>
  <si>
    <t>Membership</t>
  </si>
  <si>
    <t>Sunday Coffee (Net)</t>
  </si>
  <si>
    <t>Building Repairs</t>
  </si>
  <si>
    <t>Budget Year</t>
  </si>
  <si>
    <t>$ amount of each item</t>
  </si>
  <si>
    <t>Discribe each Item</t>
  </si>
  <si>
    <t>Worship</t>
  </si>
  <si>
    <t>Building &amp; Grounds</t>
  </si>
  <si>
    <t>Adult Education</t>
  </si>
  <si>
    <t>Necessary or Opportunity?</t>
  </si>
  <si>
    <t xml:space="preserve"> Curriculum </t>
  </si>
  <si>
    <t xml:space="preserve"> Carnival </t>
  </si>
  <si>
    <t xml:space="preserve"> Bibles </t>
  </si>
  <si>
    <t xml:space="preserve"> Christmas Program </t>
  </si>
  <si>
    <t xml:space="preserve"> CLC </t>
  </si>
  <si>
    <t xml:space="preserve"> Gowns </t>
  </si>
  <si>
    <t xml:space="preserve"> Breakfast </t>
  </si>
  <si>
    <t xml:space="preserve"> Cake </t>
  </si>
  <si>
    <t xml:space="preserve"> Pictures </t>
  </si>
  <si>
    <t xml:space="preserve"> Flowers </t>
  </si>
  <si>
    <t xml:space="preserve"> Gifts </t>
  </si>
  <si>
    <t xml:space="preserve"> Materials </t>
  </si>
  <si>
    <t xml:space="preserve"> Books </t>
  </si>
  <si>
    <t xml:space="preserve"> DVDs </t>
  </si>
  <si>
    <t xml:space="preserve"> Cake and Materials </t>
  </si>
  <si>
    <t>Materials</t>
  </si>
  <si>
    <t>Summer Bible School</t>
  </si>
  <si>
    <t>Communion Education</t>
  </si>
  <si>
    <t>Member Activities (Net)</t>
  </si>
  <si>
    <t>Quarter is is planned</t>
  </si>
  <si>
    <r>
      <t xml:space="preserve">Please complete and return to Dawn Jacobson (dmj7140@gmail.com) </t>
    </r>
    <r>
      <rPr>
        <b/>
        <sz val="14"/>
        <color rgb="FFFF0000"/>
        <rFont val="Arial"/>
        <family val="2"/>
      </rPr>
      <t xml:space="preserve">no later than October 16th.  
</t>
    </r>
    <r>
      <rPr>
        <sz val="14"/>
        <rFont val="Arial"/>
        <family val="2"/>
      </rPr>
      <t>If you have questions, please contact Dawn Jacobson or Jay Weiss.</t>
    </r>
  </si>
  <si>
    <t>Church in Society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</si>
</sst>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6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left" vertical="center" wrapText="1"/>
      <protection hidden="1"/>
    </xf>
    <xf numFmtId="44" fontId="10" fillId="3" borderId="4" xfId="0" applyNumberFormat="1" applyFont="1" applyFill="1" applyBorder="1" applyAlignment="1" applyProtection="1">
      <alignment wrapText="1"/>
      <protection locked="0"/>
    </xf>
    <xf numFmtId="44" fontId="10" fillId="3" borderId="4" xfId="0" applyNumberFormat="1" applyFont="1" applyFill="1" applyBorder="1" applyAlignme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8" fillId="0" borderId="0" xfId="0" applyFont="1" applyProtection="1">
      <protection hidden="1"/>
    </xf>
    <xf numFmtId="44" fontId="12" fillId="2" borderId="0" xfId="0" applyNumberFormat="1" applyFont="1" applyFill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44" fontId="2" fillId="0" borderId="0" xfId="0" applyNumberFormat="1" applyFont="1" applyFill="1" applyBorder="1" applyAlignme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5" fillId="0" borderId="5" xfId="0" applyFont="1" applyBorder="1" applyProtection="1">
      <protection hidden="1"/>
    </xf>
    <xf numFmtId="44" fontId="2" fillId="0" borderId="7" xfId="0" applyNumberFormat="1" applyFont="1" applyFill="1" applyBorder="1" applyAlignment="1" applyProtection="1">
      <protection hidden="1"/>
    </xf>
    <xf numFmtId="44" fontId="2" fillId="2" borderId="4" xfId="0" applyNumberFormat="1" applyFont="1" applyFill="1" applyBorder="1" applyAlignment="1" applyProtection="1">
      <alignment horizontal="center"/>
      <protection hidden="1"/>
    </xf>
    <xf numFmtId="44" fontId="2" fillId="0" borderId="6" xfId="0" applyNumberFormat="1" applyFont="1" applyFill="1" applyBorder="1" applyAlignment="1" applyProtection="1">
      <protection hidden="1"/>
    </xf>
    <xf numFmtId="44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hidden="1"/>
    </xf>
    <xf numFmtId="0" fontId="5" fillId="4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44" fontId="18" fillId="2" borderId="0" xfId="0" applyNumberFormat="1" applyFont="1" applyFill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Fill="1" applyBorder="1" applyProtection="1">
      <protection hidden="1"/>
    </xf>
    <xf numFmtId="44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2" fillId="0" borderId="5" xfId="0" applyFont="1" applyFill="1" applyBorder="1" applyProtection="1">
      <protection hidden="1"/>
    </xf>
    <xf numFmtId="44" fontId="2" fillId="0" borderId="5" xfId="0" applyNumberFormat="1" applyFont="1" applyFill="1" applyBorder="1" applyAlignment="1" applyProtection="1">
      <protection hidden="1"/>
    </xf>
    <xf numFmtId="4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0" applyNumberFormat="1" applyFont="1" applyFill="1" applyBorder="1" applyAlignment="1" applyProtection="1">
      <protection locked="0"/>
    </xf>
    <xf numFmtId="4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44" fontId="18" fillId="0" borderId="0" xfId="0" applyNumberFormat="1" applyFont="1" applyFill="1" applyBorder="1" applyProtection="1">
      <protection hidden="1"/>
    </xf>
    <xf numFmtId="44" fontId="10" fillId="3" borderId="4" xfId="0" applyNumberFormat="1" applyFont="1" applyFill="1" applyBorder="1" applyAlignment="1" applyProtection="1">
      <protection hidden="1"/>
    </xf>
    <xf numFmtId="44" fontId="10" fillId="0" borderId="0" xfId="0" applyNumberFormat="1" applyFont="1" applyFill="1" applyBorder="1" applyAlignment="1" applyProtection="1"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8" fontId="10" fillId="3" borderId="4" xfId="0" applyNumberFormat="1" applyFont="1" applyFill="1" applyBorder="1" applyAlignment="1" applyProtection="1">
      <protection locked="0"/>
    </xf>
    <xf numFmtId="44" fontId="10" fillId="3" borderId="4" xfId="0" applyNumberFormat="1" applyFont="1" applyFill="1" applyBorder="1" applyAlignment="1" applyProtection="1">
      <alignment wrapText="1"/>
      <protection locked="0"/>
    </xf>
    <xf numFmtId="44" fontId="10" fillId="3" borderId="4" xfId="0" applyNumberFormat="1" applyFont="1" applyFill="1" applyBorder="1" applyAlignment="1" applyProtection="1">
      <protection locked="0"/>
    </xf>
    <xf numFmtId="6" fontId="10" fillId="3" borderId="4" xfId="0" applyNumberFormat="1" applyFont="1" applyFill="1" applyBorder="1" applyAlignment="1" applyProtection="1">
      <protection locked="0"/>
    </xf>
    <xf numFmtId="44" fontId="10" fillId="3" borderId="4" xfId="0" applyNumberFormat="1" applyFont="1" applyFill="1" applyBorder="1" applyAlignment="1" applyProtection="1">
      <protection locked="0"/>
    </xf>
    <xf numFmtId="6" fontId="10" fillId="3" borderId="4" xfId="0" applyNumberFormat="1" applyFont="1" applyFill="1" applyBorder="1" applyAlignment="1" applyProtection="1">
      <protection locked="0"/>
    </xf>
    <xf numFmtId="0" fontId="3" fillId="0" borderId="0" xfId="0" applyFont="1" applyAlignment="1" applyProtection="1">
      <protection hidden="1"/>
    </xf>
    <xf numFmtId="44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7" fillId="0" borderId="0" xfId="0" applyFont="1" applyBorder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center" wrapText="1"/>
      <protection hidden="1"/>
    </xf>
    <xf numFmtId="4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hidden="1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3"/>
  <sheetViews>
    <sheetView workbookViewId="0">
      <selection activeCell="A4" sqref="A4"/>
    </sheetView>
  </sheetViews>
  <sheetFormatPr defaultRowHeight="14.5"/>
  <sheetData>
    <row r="3" spans="1:2">
      <c r="A3" s="1">
        <v>2020</v>
      </c>
      <c r="B3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2"/>
  <sheetViews>
    <sheetView showGridLines="0" workbookViewId="0">
      <selection sqref="A1:AC1"/>
    </sheetView>
  </sheetViews>
  <sheetFormatPr defaultColWidth="9.08984375" defaultRowHeight="15.5"/>
  <cols>
    <col min="1" max="1" width="5.6328125" style="8" customWidth="1"/>
    <col min="2" max="2" width="30.6328125" style="8" customWidth="1"/>
    <col min="3" max="3" width="16.6328125" style="8" customWidth="1"/>
    <col min="4" max="4" width="2.453125" style="8" customWidth="1"/>
    <col min="5" max="5" width="5.6328125" style="8" customWidth="1"/>
    <col min="6" max="6" width="30.6328125" style="8" customWidth="1"/>
    <col min="7" max="7" width="16.6328125" style="8" customWidth="1"/>
    <col min="8" max="8" width="3.6328125" style="8" customWidth="1"/>
    <col min="9" max="9" width="5.6328125" style="8" customWidth="1"/>
    <col min="10" max="10" width="30.6328125" style="8" customWidth="1"/>
    <col min="11" max="11" width="16.6328125" style="8" customWidth="1"/>
    <col min="12" max="12" width="3.6328125" style="8" customWidth="1"/>
    <col min="13" max="13" width="5.6328125" style="8" customWidth="1"/>
    <col min="14" max="14" width="30.6328125" style="8" customWidth="1"/>
    <col min="15" max="15" width="16.6328125" style="8" customWidth="1"/>
    <col min="16" max="16" width="3.6328125" style="8" customWidth="1"/>
    <col min="17" max="17" width="5.6328125" style="8" customWidth="1"/>
    <col min="18" max="18" width="30.6328125" style="8" customWidth="1"/>
    <col min="19" max="19" width="16.6328125" style="8" customWidth="1"/>
    <col min="20" max="20" width="3.6328125" style="8" customWidth="1"/>
    <col min="21" max="21" width="5.6328125" style="8" customWidth="1"/>
    <col min="22" max="22" width="30.6328125" style="8" customWidth="1"/>
    <col min="23" max="23" width="16.6328125" style="8" customWidth="1"/>
    <col min="24" max="24" width="3.6328125" style="8" customWidth="1"/>
    <col min="25" max="25" width="5.6328125" style="8" customWidth="1"/>
    <col min="26" max="26" width="30.6328125" style="8" customWidth="1"/>
    <col min="27" max="27" width="16.6328125" style="8" customWidth="1"/>
    <col min="28" max="28" width="3.6328125" style="8" customWidth="1"/>
    <col min="29" max="29" width="20.6328125" style="8" customWidth="1"/>
    <col min="30" max="16384" width="9.08984375" style="8"/>
  </cols>
  <sheetData>
    <row r="1" spans="1:29" s="28" customFormat="1" ht="28">
      <c r="A1" s="76" t="str">
        <f>BUDYR&amp;" BUDGET REQUEST FORM"</f>
        <v>2020 BUDGET REQUEST FORM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16" thickBot="1"/>
    <row r="3" spans="1:29" ht="18" thickBot="1">
      <c r="A3" s="6" t="s">
        <v>11</v>
      </c>
      <c r="B3" s="6"/>
      <c r="C3" s="78" t="s">
        <v>17</v>
      </c>
      <c r="D3" s="79"/>
      <c r="E3" s="79"/>
      <c r="F3" s="79"/>
      <c r="G3" s="80"/>
    </row>
    <row r="5" spans="1:29" ht="38.25" customHeight="1">
      <c r="A5" s="77" t="s">
        <v>55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>
      <c r="D6" s="10"/>
    </row>
    <row r="7" spans="1:29" ht="16" thickBot="1"/>
    <row r="8" spans="1:29" s="31" customFormat="1" ht="41.25" customHeight="1" thickBot="1">
      <c r="A8" s="63" t="s">
        <v>12</v>
      </c>
      <c r="B8" s="64"/>
      <c r="C8" s="65"/>
      <c r="D8" s="41"/>
      <c r="E8" s="63" t="s">
        <v>13</v>
      </c>
      <c r="F8" s="64"/>
      <c r="G8" s="65"/>
      <c r="H8" s="41"/>
      <c r="I8" s="63" t="s">
        <v>51</v>
      </c>
      <c r="J8" s="64"/>
      <c r="K8" s="65"/>
      <c r="L8" s="41"/>
      <c r="M8" s="63" t="s">
        <v>14</v>
      </c>
      <c r="N8" s="64"/>
      <c r="O8" s="65"/>
      <c r="P8" s="41"/>
      <c r="Q8" s="63" t="s">
        <v>52</v>
      </c>
      <c r="R8" s="64"/>
      <c r="S8" s="65"/>
      <c r="T8" s="41"/>
      <c r="U8" s="63" t="s">
        <v>15</v>
      </c>
      <c r="V8" s="64"/>
      <c r="W8" s="65"/>
      <c r="X8" s="41"/>
      <c r="Y8" s="63" t="s">
        <v>33</v>
      </c>
      <c r="Z8" s="64"/>
      <c r="AA8" s="65"/>
      <c r="AB8" s="41"/>
      <c r="AC8" s="40" t="s">
        <v>0</v>
      </c>
    </row>
    <row r="9" spans="1:29" ht="16" thickBot="1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  <c r="Y9" s="12"/>
      <c r="Z9" s="13"/>
      <c r="AA9" s="14"/>
      <c r="AB9" s="16"/>
    </row>
    <row r="10" spans="1:29" ht="16" thickBot="1">
      <c r="A10" s="17" t="str">
        <f>BUDYR-1&amp;" Budget (for reference)"</f>
        <v>2019 Budget (for reference)</v>
      </c>
      <c r="B10" s="12"/>
      <c r="C10" s="52">
        <v>2000</v>
      </c>
      <c r="D10" s="18"/>
      <c r="E10" s="12" t="str">
        <f>+$A$10</f>
        <v>2019 Budget (for reference)</v>
      </c>
      <c r="F10" s="12"/>
      <c r="G10" s="52">
        <v>1000</v>
      </c>
      <c r="H10" s="11"/>
      <c r="I10" s="12" t="str">
        <f>+$A$10</f>
        <v>2019 Budget (for reference)</v>
      </c>
      <c r="J10" s="12"/>
      <c r="K10" s="52">
        <v>1000</v>
      </c>
      <c r="L10" s="11"/>
      <c r="M10" s="12" t="str">
        <f>+$A$10</f>
        <v>2019 Budget (for reference)</v>
      </c>
      <c r="N10" s="12"/>
      <c r="O10" s="52">
        <v>300</v>
      </c>
      <c r="P10" s="11"/>
      <c r="Q10" s="12" t="str">
        <f>+$A$10</f>
        <v>2019 Budget (for reference)</v>
      </c>
      <c r="R10" s="12"/>
      <c r="S10" s="52">
        <v>200</v>
      </c>
      <c r="T10" s="11"/>
      <c r="U10" s="12" t="str">
        <f>+$A$10</f>
        <v>2019 Budget (for reference)</v>
      </c>
      <c r="V10" s="12"/>
      <c r="W10" s="52">
        <v>200</v>
      </c>
      <c r="X10" s="11"/>
      <c r="Y10" s="12" t="str">
        <f>+$A$10</f>
        <v>2019 Budget (for reference)</v>
      </c>
      <c r="Z10" s="12"/>
      <c r="AA10" s="52">
        <v>750</v>
      </c>
      <c r="AB10" s="11"/>
      <c r="AC10" s="19">
        <f t="shared" ref="AC10" si="0">SUM(C10:AA10)</f>
        <v>5450</v>
      </c>
    </row>
    <row r="11" spans="1:29" ht="24" customHeight="1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12"/>
      <c r="Z11" s="13"/>
      <c r="AA11" s="20"/>
      <c r="AB11" s="11"/>
      <c r="AC11" s="21"/>
    </row>
    <row r="12" spans="1:29" s="31" customFormat="1" ht="15.75" customHeight="1">
      <c r="A12" s="66" t="str">
        <f>"List all Budget needs for "&amp;BUDYR&amp;":"</f>
        <v>List all Budget needs for 2020:</v>
      </c>
      <c r="B12" s="67"/>
      <c r="C12" s="68"/>
      <c r="D12" s="29"/>
      <c r="E12" s="66" t="str">
        <f>+$A$12</f>
        <v>List all Budget needs for 2020:</v>
      </c>
      <c r="F12" s="67"/>
      <c r="G12" s="68"/>
      <c r="H12" s="30"/>
      <c r="I12" s="66" t="str">
        <f>+$A$12</f>
        <v>List all Budget needs for 2020:</v>
      </c>
      <c r="J12" s="67"/>
      <c r="K12" s="68"/>
      <c r="L12" s="30"/>
      <c r="M12" s="66" t="str">
        <f>+$A$12</f>
        <v>List all Budget needs for 2020:</v>
      </c>
      <c r="N12" s="67"/>
      <c r="O12" s="68"/>
      <c r="P12" s="30"/>
      <c r="Q12" s="66" t="str">
        <f>+$A$12</f>
        <v>List all Budget needs for 2020:</v>
      </c>
      <c r="R12" s="67"/>
      <c r="S12" s="68"/>
      <c r="T12" s="30"/>
      <c r="U12" s="66" t="str">
        <f>+$A$12</f>
        <v>List all Budget needs for 2020:</v>
      </c>
      <c r="V12" s="67"/>
      <c r="W12" s="68"/>
      <c r="X12" s="30"/>
      <c r="Y12" s="66" t="str">
        <f>+$A$12</f>
        <v>List all Budget needs for 2020:</v>
      </c>
      <c r="Z12" s="67"/>
      <c r="AA12" s="68"/>
      <c r="AB12" s="30"/>
    </row>
    <row r="13" spans="1:29" ht="30.75" customHeight="1" thickBot="1">
      <c r="A13" s="2"/>
      <c r="B13" s="23" t="s">
        <v>30</v>
      </c>
      <c r="C13" s="24" t="s">
        <v>29</v>
      </c>
      <c r="D13" s="22"/>
      <c r="E13" s="2"/>
      <c r="F13" s="23" t="s">
        <v>30</v>
      </c>
      <c r="G13" s="24" t="s">
        <v>29</v>
      </c>
      <c r="H13" s="16"/>
      <c r="I13" s="2"/>
      <c r="J13" s="23" t="s">
        <v>30</v>
      </c>
      <c r="K13" s="24" t="s">
        <v>29</v>
      </c>
      <c r="L13" s="16"/>
      <c r="M13" s="2"/>
      <c r="N13" s="23" t="s">
        <v>30</v>
      </c>
      <c r="O13" s="24" t="s">
        <v>29</v>
      </c>
      <c r="P13" s="16"/>
      <c r="Q13" s="2"/>
      <c r="R13" s="23" t="s">
        <v>30</v>
      </c>
      <c r="S13" s="24" t="s">
        <v>29</v>
      </c>
      <c r="T13" s="16"/>
      <c r="U13" s="2"/>
      <c r="V13" s="23" t="s">
        <v>30</v>
      </c>
      <c r="W13" s="24" t="s">
        <v>29</v>
      </c>
      <c r="X13" s="16"/>
      <c r="Y13" s="2"/>
      <c r="Z13" s="23" t="s">
        <v>30</v>
      </c>
      <c r="AA13" s="24" t="s">
        <v>29</v>
      </c>
      <c r="AB13" s="16"/>
    </row>
    <row r="14" spans="1:29" ht="24.9" customHeight="1" thickBot="1">
      <c r="A14" s="2" t="s">
        <v>1</v>
      </c>
      <c r="B14" s="57" t="s">
        <v>35</v>
      </c>
      <c r="C14" s="56"/>
      <c r="D14" s="11"/>
      <c r="E14" s="2" t="s">
        <v>1</v>
      </c>
      <c r="F14" s="58" t="s">
        <v>40</v>
      </c>
      <c r="G14" s="59"/>
      <c r="H14" s="11"/>
      <c r="I14" s="2" t="s">
        <v>1</v>
      </c>
      <c r="J14" s="58" t="s">
        <v>35</v>
      </c>
      <c r="K14" s="56"/>
      <c r="L14" s="11"/>
      <c r="M14" s="2" t="s">
        <v>1</v>
      </c>
      <c r="N14" s="58" t="s">
        <v>47</v>
      </c>
      <c r="O14" s="59"/>
      <c r="P14" s="11"/>
      <c r="Q14" s="2" t="s">
        <v>1</v>
      </c>
      <c r="R14" s="58" t="s">
        <v>49</v>
      </c>
      <c r="S14" s="59"/>
      <c r="T14" s="11"/>
      <c r="U14" s="2" t="s">
        <v>1</v>
      </c>
      <c r="V14" s="60" t="s">
        <v>50</v>
      </c>
      <c r="W14" s="61"/>
      <c r="X14" s="11"/>
      <c r="Y14" s="2" t="s">
        <v>1</v>
      </c>
      <c r="Z14" s="4"/>
      <c r="AA14" s="4"/>
      <c r="AB14" s="11"/>
      <c r="AC14" s="19">
        <f t="shared" ref="AC14:AC23" si="1">SUM(C14:AA14)</f>
        <v>0</v>
      </c>
    </row>
    <row r="15" spans="1:29" ht="24.9" customHeight="1" thickBot="1">
      <c r="A15" s="2" t="s">
        <v>2</v>
      </c>
      <c r="B15" s="57" t="s">
        <v>36</v>
      </c>
      <c r="C15" s="59"/>
      <c r="D15" s="11"/>
      <c r="E15" s="25" t="s">
        <v>2</v>
      </c>
      <c r="F15" s="58" t="s">
        <v>41</v>
      </c>
      <c r="G15" s="56"/>
      <c r="H15" s="11"/>
      <c r="I15" s="25" t="s">
        <v>2</v>
      </c>
      <c r="J15" s="58" t="s">
        <v>46</v>
      </c>
      <c r="K15" s="56"/>
      <c r="L15" s="11"/>
      <c r="M15" s="25" t="s">
        <v>2</v>
      </c>
      <c r="N15" s="58" t="s">
        <v>48</v>
      </c>
      <c r="O15" s="59"/>
      <c r="P15" s="11"/>
      <c r="Q15" s="25" t="s">
        <v>2</v>
      </c>
      <c r="R15" s="58" t="s">
        <v>35</v>
      </c>
      <c r="S15" s="59"/>
      <c r="T15" s="11"/>
      <c r="U15" s="25" t="s">
        <v>2</v>
      </c>
      <c r="V15" s="4"/>
      <c r="W15" s="4"/>
      <c r="X15" s="11"/>
      <c r="Y15" s="25" t="s">
        <v>2</v>
      </c>
      <c r="Z15" s="4"/>
      <c r="AA15" s="4"/>
      <c r="AB15" s="11"/>
      <c r="AC15" s="19">
        <f t="shared" si="1"/>
        <v>0</v>
      </c>
    </row>
    <row r="16" spans="1:29" ht="24.9" customHeight="1" thickBot="1">
      <c r="A16" s="2" t="s">
        <v>3</v>
      </c>
      <c r="B16" s="57" t="s">
        <v>37</v>
      </c>
      <c r="C16" s="59"/>
      <c r="D16" s="11"/>
      <c r="E16" s="25" t="s">
        <v>3</v>
      </c>
      <c r="F16" s="58" t="s">
        <v>42</v>
      </c>
      <c r="G16" s="56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25" t="s">
        <v>3</v>
      </c>
      <c r="Z16" s="4"/>
      <c r="AA16" s="4"/>
      <c r="AB16" s="11"/>
      <c r="AC16" s="19">
        <f t="shared" si="1"/>
        <v>0</v>
      </c>
    </row>
    <row r="17" spans="1:29" ht="24.9" customHeight="1" thickBot="1">
      <c r="A17" s="2" t="s">
        <v>4</v>
      </c>
      <c r="B17" s="57" t="s">
        <v>38</v>
      </c>
      <c r="C17" s="59"/>
      <c r="D17" s="11"/>
      <c r="E17" s="25" t="s">
        <v>4</v>
      </c>
      <c r="F17" s="58" t="s">
        <v>43</v>
      </c>
      <c r="G17" s="56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25" t="s">
        <v>4</v>
      </c>
      <c r="Z17" s="4"/>
      <c r="AA17" s="4"/>
      <c r="AB17" s="11"/>
      <c r="AC17" s="19">
        <f t="shared" si="1"/>
        <v>0</v>
      </c>
    </row>
    <row r="18" spans="1:29" ht="24.9" customHeight="1" thickBot="1">
      <c r="A18" s="2" t="s">
        <v>5</v>
      </c>
      <c r="B18" s="57" t="s">
        <v>39</v>
      </c>
      <c r="C18" s="56"/>
      <c r="D18" s="11"/>
      <c r="E18" s="25" t="s">
        <v>5</v>
      </c>
      <c r="F18" s="58" t="s">
        <v>44</v>
      </c>
      <c r="G18" s="56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25" t="s">
        <v>5</v>
      </c>
      <c r="Z18" s="4"/>
      <c r="AA18" s="4"/>
      <c r="AB18" s="11"/>
      <c r="AC18" s="19">
        <f t="shared" si="1"/>
        <v>0</v>
      </c>
    </row>
    <row r="19" spans="1:29" ht="24.9" customHeight="1" thickBot="1">
      <c r="A19" s="2" t="s">
        <v>6</v>
      </c>
      <c r="B19" s="3"/>
      <c r="C19" s="4"/>
      <c r="D19" s="11"/>
      <c r="E19" s="25" t="s">
        <v>6</v>
      </c>
      <c r="F19" s="58" t="s">
        <v>45</v>
      </c>
      <c r="G19" s="56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25" t="s">
        <v>6</v>
      </c>
      <c r="Z19" s="4"/>
      <c r="AA19" s="4"/>
      <c r="AB19" s="11"/>
      <c r="AC19" s="19">
        <f t="shared" si="1"/>
        <v>0</v>
      </c>
    </row>
    <row r="20" spans="1:29" ht="24.9" customHeight="1" thickBot="1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25" t="s">
        <v>7</v>
      </c>
      <c r="Z20" s="4"/>
      <c r="AA20" s="4"/>
      <c r="AB20" s="11"/>
      <c r="AC20" s="19">
        <f t="shared" si="1"/>
        <v>0</v>
      </c>
    </row>
    <row r="21" spans="1:29" ht="24.9" customHeight="1" thickBot="1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25" t="s">
        <v>8</v>
      </c>
      <c r="Z21" s="4"/>
      <c r="AA21" s="4"/>
      <c r="AB21" s="11"/>
      <c r="AC21" s="19">
        <f t="shared" si="1"/>
        <v>0</v>
      </c>
    </row>
    <row r="22" spans="1:29" ht="24.9" customHeight="1" thickBot="1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25" t="s">
        <v>9</v>
      </c>
      <c r="Z22" s="4"/>
      <c r="AA22" s="4"/>
      <c r="AB22" s="11"/>
      <c r="AC22" s="19">
        <f t="shared" si="1"/>
        <v>0</v>
      </c>
    </row>
    <row r="23" spans="1:29" ht="24.9" customHeight="1" thickBot="1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26" t="s">
        <v>10</v>
      </c>
      <c r="Z23" s="4"/>
      <c r="AA23" s="4"/>
      <c r="AB23" s="11"/>
      <c r="AC23" s="19">
        <f t="shared" si="1"/>
        <v>0</v>
      </c>
    </row>
    <row r="24" spans="1:29">
      <c r="D24" s="22"/>
      <c r="H24" s="16"/>
      <c r="L24" s="16"/>
      <c r="P24" s="16"/>
      <c r="T24" s="16"/>
      <c r="X24" s="16"/>
      <c r="AB24" s="16"/>
    </row>
    <row r="25" spans="1:29" s="35" customFormat="1" ht="60.75" customHeight="1">
      <c r="A25" s="69" t="str">
        <f>+"TOTAL "&amp;BUDYR&amp;" Budget (total of above list for "&amp;BUDYR&amp;")"</f>
        <v>TOTAL 2020 Budget (total of above list for 2020)</v>
      </c>
      <c r="B25" s="69"/>
      <c r="C25" s="7">
        <f>SUM(C14:C23)</f>
        <v>0</v>
      </c>
      <c r="E25" s="69" t="str">
        <f>+$A$25</f>
        <v>TOTAL 2020 Budget (total of above list for 2020)</v>
      </c>
      <c r="F25" s="69"/>
      <c r="G25" s="7">
        <f>SUM(G14:G23)</f>
        <v>0</v>
      </c>
      <c r="H25" s="36"/>
      <c r="I25" s="69" t="str">
        <f>+$A$25</f>
        <v>TOTAL 2020 Budget (total of above list for 2020)</v>
      </c>
      <c r="J25" s="69"/>
      <c r="K25" s="7">
        <f>SUM(K14:K23)</f>
        <v>0</v>
      </c>
      <c r="L25" s="36"/>
      <c r="M25" s="69" t="str">
        <f>+$A$25</f>
        <v>TOTAL 2020 Budget (total of above list for 2020)</v>
      </c>
      <c r="N25" s="69"/>
      <c r="O25" s="7">
        <f>SUM(O14:O23)</f>
        <v>0</v>
      </c>
      <c r="P25" s="36"/>
      <c r="Q25" s="69" t="str">
        <f>+$A$25</f>
        <v>TOTAL 2020 Budget (total of above list for 2020)</v>
      </c>
      <c r="R25" s="69"/>
      <c r="S25" s="7">
        <f>SUM(S14:S23)</f>
        <v>0</v>
      </c>
      <c r="T25" s="36"/>
      <c r="U25" s="69" t="str">
        <f>+$A$25</f>
        <v>TOTAL 2020 Budget (total of above list for 2020)</v>
      </c>
      <c r="V25" s="69"/>
      <c r="W25" s="7">
        <f>SUM(W14:W23)</f>
        <v>0</v>
      </c>
      <c r="X25" s="36"/>
      <c r="Y25" s="69" t="str">
        <f>+$A$25</f>
        <v>TOTAL 2020 Budget (total of above list for 2020)</v>
      </c>
      <c r="Z25" s="69"/>
      <c r="AA25" s="7">
        <f>SUM(AA14:AA23)</f>
        <v>0</v>
      </c>
      <c r="AB25" s="36"/>
      <c r="AC25" s="7">
        <f>SUM(AC14:AC23)</f>
        <v>0</v>
      </c>
    </row>
    <row r="26" spans="1:29" ht="16" thickBot="1"/>
    <row r="27" spans="1:29" ht="49.5" customHeight="1" thickBot="1">
      <c r="A27" s="70" t="str">
        <f>"Additional Comments to support "&amp;A8&amp;" Budget requests for "&amp;BUDYR</f>
        <v>Additional Comments to support Sunday School Expenses Budget requests for 2020</v>
      </c>
      <c r="B27" s="71"/>
      <c r="C27" s="72"/>
      <c r="E27" s="70" t="str">
        <f>"Additional Comments to support "&amp;E8&amp;" Budget requests for "&amp;BUDYR</f>
        <v>Additional Comments to support Confirmation Budget requests for 2020</v>
      </c>
      <c r="F27" s="71"/>
      <c r="G27" s="72"/>
      <c r="I27" s="70" t="str">
        <f>"Additional Comments to support "&amp;I8&amp;" Budget requests for "&amp;BUDYR</f>
        <v>Additional Comments to support Summer Bible School Budget requests for 2020</v>
      </c>
      <c r="J27" s="71"/>
      <c r="K27" s="72"/>
      <c r="M27" s="70" t="str">
        <f>"Additional Comments to support "&amp;M8&amp;" Budget requests for "&amp;BUDYR</f>
        <v>Additional Comments to support Library Budget requests for 2020</v>
      </c>
      <c r="N27" s="71"/>
      <c r="O27" s="72"/>
      <c r="Q27" s="70" t="str">
        <f>"Additional Comments to support "&amp;Q8&amp;" Budget requests for "&amp;BUDYR</f>
        <v>Additional Comments to support Communion Education Budget requests for 2020</v>
      </c>
      <c r="R27" s="71"/>
      <c r="S27" s="72"/>
      <c r="U27" s="70" t="str">
        <f>"Additional Comments to support "&amp;U8&amp;" Budget requests for "&amp;BUDYR</f>
        <v>Additional Comments to support Cradle Roll Budget requests for 2020</v>
      </c>
      <c r="V27" s="71"/>
      <c r="W27" s="72"/>
      <c r="Y27" s="70" t="str">
        <f>"Additional Comments to support "&amp;Y8&amp;" Budget requests for "&amp;BUDYR</f>
        <v>Additional Comments to support Adult Education Budget requests for 2020</v>
      </c>
      <c r="Z27" s="71"/>
      <c r="AA27" s="72"/>
    </row>
    <row r="28" spans="1:29" ht="109.75" customHeight="1" thickBot="1">
      <c r="A28" s="73"/>
      <c r="B28" s="74"/>
      <c r="C28" s="75"/>
      <c r="E28" s="73"/>
      <c r="F28" s="74"/>
      <c r="G28" s="75"/>
      <c r="I28" s="73"/>
      <c r="J28" s="74"/>
      <c r="K28" s="75"/>
      <c r="M28" s="73"/>
      <c r="N28" s="74"/>
      <c r="O28" s="75"/>
      <c r="Q28" s="73"/>
      <c r="R28" s="74"/>
      <c r="S28" s="75"/>
      <c r="U28" s="73"/>
      <c r="V28" s="74"/>
      <c r="W28" s="75"/>
      <c r="Y28" s="73"/>
      <c r="Z28" s="74"/>
      <c r="AA28" s="75"/>
    </row>
    <row r="102" spans="1:1">
      <c r="A102" s="27" t="s">
        <v>16</v>
      </c>
    </row>
  </sheetData>
  <mergeCells count="38">
    <mergeCell ref="Y28:AA28"/>
    <mergeCell ref="A27:C27"/>
    <mergeCell ref="E27:G27"/>
    <mergeCell ref="I27:K27"/>
    <mergeCell ref="M27:O27"/>
    <mergeCell ref="Q27:S27"/>
    <mergeCell ref="Y27:AA27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A1:AC1"/>
    <mergeCell ref="A5:S5"/>
    <mergeCell ref="Y25:Z25"/>
    <mergeCell ref="C3:G3"/>
    <mergeCell ref="M8:O8"/>
    <mergeCell ref="M12:O12"/>
    <mergeCell ref="M25:N25"/>
    <mergeCell ref="A8:C8"/>
    <mergeCell ref="E8:G8"/>
    <mergeCell ref="I8:K8"/>
    <mergeCell ref="Y8:AA8"/>
    <mergeCell ref="A12:C12"/>
    <mergeCell ref="E12:G12"/>
    <mergeCell ref="I12:K12"/>
    <mergeCell ref="Y12:AA12"/>
    <mergeCell ref="Q8:S8"/>
    <mergeCell ref="U8:W8"/>
    <mergeCell ref="U12:W12"/>
    <mergeCell ref="U25:V25"/>
    <mergeCell ref="U27:W27"/>
    <mergeCell ref="U28:W28"/>
  </mergeCells>
  <pageMargins left="0.7" right="0.7" top="0.75" bottom="0.75" header="0.3" footer="0.3"/>
  <pageSetup paperSize="3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showGridLines="0" workbookViewId="0">
      <selection activeCell="B16" sqref="B16"/>
    </sheetView>
  </sheetViews>
  <sheetFormatPr defaultColWidth="9.08984375" defaultRowHeight="15.5"/>
  <cols>
    <col min="1" max="1" width="5.6328125" style="8" customWidth="1"/>
    <col min="2" max="2" width="30.6328125" style="8" customWidth="1"/>
    <col min="3" max="3" width="16.6328125" style="8" customWidth="1"/>
    <col min="4" max="4" width="2.453125" style="8" customWidth="1"/>
    <col min="5" max="5" width="5.6328125" style="8" customWidth="1"/>
    <col min="6" max="6" width="30.6328125" style="8" customWidth="1"/>
    <col min="7" max="7" width="16.6328125" style="8" customWidth="1"/>
    <col min="8" max="8" width="3.6328125" style="8" hidden="1" customWidth="1"/>
    <col min="9" max="9" width="5.6328125" style="8" hidden="1" customWidth="1"/>
    <col min="10" max="10" width="30.6328125" style="8" hidden="1" customWidth="1"/>
    <col min="11" max="11" width="16.6328125" style="8" hidden="1" customWidth="1"/>
    <col min="12" max="12" width="3.6328125" style="8" customWidth="1"/>
    <col min="13" max="13" width="5.6328125" style="8" customWidth="1"/>
    <col min="14" max="14" width="30.6328125" style="8" customWidth="1"/>
    <col min="15" max="15" width="16.6328125" style="8" customWidth="1"/>
    <col min="16" max="16" width="3.6328125" style="8" customWidth="1"/>
    <col min="17" max="17" width="20.6328125" style="8" customWidth="1"/>
    <col min="18" max="18" width="9.08984375" style="8"/>
    <col min="19" max="19" width="16.6328125" style="8" customWidth="1"/>
    <col min="20" max="16384" width="9.08984375" style="8"/>
  </cols>
  <sheetData>
    <row r="1" spans="1:17" s="28" customFormat="1" ht="28">
      <c r="A1" s="81" t="str">
        <f>+'Parish Ed'!A1:AC1</f>
        <v>2020 BUDGET REQUEST FORM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6" thickBot="1"/>
    <row r="3" spans="1:17" ht="18" thickBot="1">
      <c r="A3" s="6" t="s">
        <v>11</v>
      </c>
      <c r="B3" s="6"/>
      <c r="C3" s="78" t="s">
        <v>31</v>
      </c>
      <c r="D3" s="80"/>
    </row>
    <row r="5" spans="1:17" ht="38.25" customHeight="1">
      <c r="A5" s="77" t="str">
        <f>+'Parish Ed'!$A$5</f>
        <v>Please complete and return to Dawn Jacobson (dmj7140@gmail.com) no later than October 16th.  
If you have questions, please contact Dawn Jacobson or Jay Weiss.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9"/>
      <c r="Q5" s="9"/>
    </row>
    <row r="6" spans="1:17">
      <c r="D6" s="10"/>
    </row>
    <row r="7" spans="1:17" ht="16" thickBot="1"/>
    <row r="8" spans="1:17" s="31" customFormat="1" ht="41.25" customHeight="1" thickBot="1">
      <c r="A8" s="63" t="s">
        <v>18</v>
      </c>
      <c r="B8" s="64"/>
      <c r="C8" s="65"/>
      <c r="D8" s="41"/>
      <c r="E8" s="63" t="s">
        <v>19</v>
      </c>
      <c r="F8" s="64"/>
      <c r="G8" s="65"/>
      <c r="H8" s="41"/>
      <c r="I8" s="63" t="s">
        <v>20</v>
      </c>
      <c r="J8" s="64"/>
      <c r="K8" s="65"/>
      <c r="L8" s="41"/>
      <c r="M8" s="63" t="s">
        <v>21</v>
      </c>
      <c r="N8" s="64"/>
      <c r="O8" s="65"/>
      <c r="P8" s="41"/>
      <c r="Q8" s="40" t="s">
        <v>0</v>
      </c>
    </row>
    <row r="9" spans="1:17" ht="16" thickBot="1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</row>
    <row r="10" spans="1:17" ht="16" thickBot="1">
      <c r="A10" s="17" t="str">
        <f>+'Parish Ed'!$A$10</f>
        <v>2019 Budget (for reference)</v>
      </c>
      <c r="B10" s="12"/>
      <c r="C10" s="52">
        <v>4000</v>
      </c>
      <c r="D10" s="18"/>
      <c r="E10" s="17" t="str">
        <f>+'Parish Ed'!$A$10</f>
        <v>2019 Budget (for reference)</v>
      </c>
      <c r="F10" s="12"/>
      <c r="G10" s="52">
        <v>100</v>
      </c>
      <c r="H10" s="11"/>
      <c r="I10" s="12" t="str">
        <f>+$A$10</f>
        <v>2019 Budget (for reference)</v>
      </c>
      <c r="J10" s="12"/>
      <c r="K10" s="52">
        <v>0</v>
      </c>
      <c r="L10" s="11"/>
      <c r="M10" s="17" t="str">
        <f>+'Parish Ed'!$A$10</f>
        <v>2019 Budget (for reference)</v>
      </c>
      <c r="N10" s="12"/>
      <c r="O10" s="52">
        <v>200</v>
      </c>
      <c r="P10" s="11"/>
      <c r="Q10" s="19">
        <f>SUM(C10:O10)</f>
        <v>4300</v>
      </c>
    </row>
    <row r="11" spans="1:17" ht="24" customHeight="1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21"/>
    </row>
    <row r="12" spans="1:17" s="34" customFormat="1" ht="15.75" customHeight="1">
      <c r="A12" s="82" t="str">
        <f>+'Parish Ed'!$A$12</f>
        <v>List all Budget needs for 2020:</v>
      </c>
      <c r="B12" s="83"/>
      <c r="C12" s="84"/>
      <c r="D12" s="32"/>
      <c r="E12" s="82" t="str">
        <f>+'Parish Ed'!$A$12</f>
        <v>List all Budget needs for 2020:</v>
      </c>
      <c r="F12" s="83"/>
      <c r="G12" s="84"/>
      <c r="H12" s="33"/>
      <c r="I12" s="82" t="str">
        <f>+'Parish Ed'!$A$12</f>
        <v>List all Budget needs for 2020:</v>
      </c>
      <c r="J12" s="83"/>
      <c r="K12" s="84"/>
      <c r="L12" s="33"/>
      <c r="M12" s="82" t="str">
        <f>+'Parish Ed'!$A$12</f>
        <v>List all Budget needs for 2020:</v>
      </c>
      <c r="N12" s="83"/>
      <c r="O12" s="84"/>
      <c r="P12" s="33"/>
    </row>
    <row r="13" spans="1:17" ht="30.75" customHeight="1" thickBot="1">
      <c r="A13" s="2"/>
      <c r="B13" s="23" t="s">
        <v>30</v>
      </c>
      <c r="C13" s="24" t="s">
        <v>29</v>
      </c>
      <c r="D13" s="22"/>
      <c r="E13" s="2"/>
      <c r="F13" s="23" t="s">
        <v>30</v>
      </c>
      <c r="G13" s="24" t="s">
        <v>29</v>
      </c>
      <c r="H13" s="16"/>
      <c r="I13" s="2"/>
      <c r="J13" s="23" t="s">
        <v>30</v>
      </c>
      <c r="K13" s="24" t="s">
        <v>29</v>
      </c>
      <c r="L13" s="16"/>
      <c r="M13" s="2"/>
      <c r="N13" s="23" t="s">
        <v>30</v>
      </c>
      <c r="O13" s="24" t="s">
        <v>29</v>
      </c>
      <c r="P13" s="16"/>
    </row>
    <row r="14" spans="1:17" ht="24.9" customHeight="1" thickBot="1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19">
        <f t="shared" ref="Q14:Q23" si="0">SUM(C14:O14)</f>
        <v>0</v>
      </c>
    </row>
    <row r="15" spans="1:17" ht="24.9" customHeight="1" thickBot="1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19">
        <f t="shared" si="0"/>
        <v>0</v>
      </c>
    </row>
    <row r="16" spans="1:17" ht="24.9" customHeight="1" thickBot="1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19">
        <f t="shared" si="0"/>
        <v>0</v>
      </c>
    </row>
    <row r="17" spans="1:17" ht="24.9" customHeight="1" thickBot="1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19">
        <f t="shared" si="0"/>
        <v>0</v>
      </c>
    </row>
    <row r="18" spans="1:17" ht="24.9" customHeight="1" thickBot="1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19">
        <f t="shared" si="0"/>
        <v>0</v>
      </c>
    </row>
    <row r="19" spans="1:17" ht="24.9" customHeight="1" thickBot="1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19">
        <f t="shared" si="0"/>
        <v>0</v>
      </c>
    </row>
    <row r="20" spans="1:17" ht="24.9" customHeight="1" thickBot="1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19">
        <f t="shared" si="0"/>
        <v>0</v>
      </c>
    </row>
    <row r="21" spans="1:17" ht="24.9" customHeight="1" thickBot="1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19">
        <f t="shared" si="0"/>
        <v>0</v>
      </c>
    </row>
    <row r="22" spans="1:17" ht="24.9" customHeight="1" thickBot="1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19">
        <f t="shared" si="0"/>
        <v>0</v>
      </c>
    </row>
    <row r="23" spans="1:17" ht="24.9" customHeight="1" thickBot="1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19">
        <f t="shared" si="0"/>
        <v>0</v>
      </c>
    </row>
    <row r="24" spans="1:17">
      <c r="D24" s="22"/>
      <c r="H24" s="16"/>
      <c r="L24" s="16"/>
      <c r="P24" s="16"/>
    </row>
    <row r="25" spans="1:17" s="38" customFormat="1" ht="58.5" customHeight="1">
      <c r="A25" s="85" t="str">
        <f>+'Parish Ed'!$A$25</f>
        <v>TOTAL 2020 Budget (total of above list for 2020)</v>
      </c>
      <c r="B25" s="85"/>
      <c r="C25" s="37">
        <f>SUM(C14:C23)</f>
        <v>0</v>
      </c>
      <c r="E25" s="85" t="str">
        <f>+'Parish Ed'!$A$25</f>
        <v>TOTAL 2020 Budget (total of above list for 2020)</v>
      </c>
      <c r="F25" s="85"/>
      <c r="G25" s="37">
        <f>SUM(G14:G23)</f>
        <v>0</v>
      </c>
      <c r="H25" s="39"/>
      <c r="I25" s="85" t="str">
        <f>+'Parish Ed'!$A$25</f>
        <v>TOTAL 2020 Budget (total of above list for 2020)</v>
      </c>
      <c r="J25" s="85"/>
      <c r="K25" s="37">
        <f>SUM(K14:K23)</f>
        <v>0</v>
      </c>
      <c r="L25" s="39"/>
      <c r="M25" s="85" t="str">
        <f>+'Parish Ed'!$A$25</f>
        <v>TOTAL 2020 Budget (total of above list for 2020)</v>
      </c>
      <c r="N25" s="85"/>
      <c r="O25" s="37">
        <f>SUM(O14:O23)</f>
        <v>0</v>
      </c>
      <c r="P25" s="39"/>
      <c r="Q25" s="37">
        <f>SUM(Q14:Q23)</f>
        <v>0</v>
      </c>
    </row>
    <row r="26" spans="1:17" ht="16" thickBot="1"/>
    <row r="27" spans="1:17" ht="49.5" customHeight="1" thickBot="1">
      <c r="A27" s="70" t="str">
        <f>"Additional Comments to support "&amp;A8&amp;" Budget requests for "&amp;BUDYR</f>
        <v>Additional Comments to support Worship Supplies Budget requests for 2020</v>
      </c>
      <c r="B27" s="71"/>
      <c r="C27" s="72"/>
      <c r="E27" s="70" t="str">
        <f>"Additional Comments to support "&amp;E8&amp;" Budget requests for "&amp;BUDYR</f>
        <v>Additional Comments to support Children's Services Budget requests for 2020</v>
      </c>
      <c r="F27" s="71"/>
      <c r="G27" s="72"/>
      <c r="I27" s="70" t="str">
        <f>"Additional Comments to support "&amp;I8&amp;" Budget requests for "&amp;BUDYR</f>
        <v>Additional Comments to support Refection Music Budget requests for 2020</v>
      </c>
      <c r="J27" s="71"/>
      <c r="K27" s="72"/>
      <c r="M27" s="70" t="str">
        <f>"Additional Comments to support "&amp;M8&amp;" Budget requests for "&amp;BUDYR</f>
        <v>Additional Comments to support Flowers (net) Budget requests for 2020</v>
      </c>
      <c r="N27" s="71"/>
      <c r="O27" s="72"/>
    </row>
    <row r="28" spans="1:17" ht="93" customHeight="1" thickBot="1">
      <c r="A28" s="73"/>
      <c r="B28" s="74"/>
      <c r="C28" s="75"/>
      <c r="E28" s="73"/>
      <c r="F28" s="74"/>
      <c r="G28" s="75"/>
      <c r="I28" s="73"/>
      <c r="J28" s="74"/>
      <c r="K28" s="75"/>
      <c r="M28" s="73"/>
      <c r="N28" s="74"/>
      <c r="O28" s="75"/>
    </row>
  </sheetData>
  <mergeCells count="23">
    <mergeCell ref="A28:C28"/>
    <mergeCell ref="E28:G28"/>
    <mergeCell ref="I28:K28"/>
    <mergeCell ref="M28:O28"/>
    <mergeCell ref="A25:B25"/>
    <mergeCell ref="E25:F25"/>
    <mergeCell ref="I25:J25"/>
    <mergeCell ref="M25:N25"/>
    <mergeCell ref="A27:C27"/>
    <mergeCell ref="E27:G27"/>
    <mergeCell ref="I27:K27"/>
    <mergeCell ref="M27:O27"/>
    <mergeCell ref="A1:Q1"/>
    <mergeCell ref="A12:C12"/>
    <mergeCell ref="E12:G12"/>
    <mergeCell ref="I12:K12"/>
    <mergeCell ref="M12:O12"/>
    <mergeCell ref="A5:O5"/>
    <mergeCell ref="C3:D3"/>
    <mergeCell ref="M8:O8"/>
    <mergeCell ref="I8:K8"/>
    <mergeCell ref="E8:G8"/>
    <mergeCell ref="A8:C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workbookViewId="0">
      <selection activeCell="A5" sqref="A5:M5"/>
    </sheetView>
  </sheetViews>
  <sheetFormatPr defaultColWidth="9.08984375" defaultRowHeight="15.5"/>
  <cols>
    <col min="1" max="1" width="5.6328125" style="8" customWidth="1"/>
    <col min="2" max="2" width="30.6328125" style="8" customWidth="1"/>
    <col min="3" max="3" width="16.6328125" style="8" customWidth="1"/>
    <col min="4" max="4" width="2.453125" style="8" customWidth="1"/>
    <col min="5" max="5" width="5.6328125" style="8" customWidth="1"/>
    <col min="6" max="6" width="30.6328125" style="8" customWidth="1"/>
    <col min="7" max="7" width="16.6328125" style="8" customWidth="1"/>
    <col min="8" max="8" width="3.6328125" style="8" hidden="1" customWidth="1"/>
    <col min="9" max="9" width="5.6328125" style="8" hidden="1" customWidth="1"/>
    <col min="10" max="10" width="30.6328125" style="8" hidden="1" customWidth="1"/>
    <col min="11" max="11" width="16.6328125" style="8" hidden="1" customWidth="1"/>
    <col min="12" max="12" width="3.6328125" style="8" customWidth="1"/>
    <col min="13" max="13" width="20.6328125" style="8" customWidth="1"/>
    <col min="14" max="14" width="9.08984375" style="8"/>
    <col min="15" max="15" width="16.6328125" style="8" customWidth="1"/>
    <col min="16" max="18" width="9.08984375" style="8"/>
    <col min="19" max="19" width="16.6328125" style="8" customWidth="1"/>
    <col min="20" max="22" width="9.08984375" style="8"/>
    <col min="23" max="23" width="16.6328125" style="8" customWidth="1"/>
    <col min="24" max="16384" width="9.08984375" style="8"/>
  </cols>
  <sheetData>
    <row r="1" spans="1:21" s="28" customFormat="1" ht="28">
      <c r="A1" s="81" t="str">
        <f>+'Parish Ed'!A1:AC1</f>
        <v>2020 BUDGET REQUEST FORM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1" ht="16.5" customHeight="1" thickBot="1">
      <c r="M2" s="86"/>
      <c r="N2" s="86"/>
      <c r="O2" s="86"/>
    </row>
    <row r="3" spans="1:21" ht="18" thickBot="1">
      <c r="A3" s="6" t="s">
        <v>11</v>
      </c>
      <c r="B3" s="6"/>
      <c r="C3" s="78" t="s">
        <v>22</v>
      </c>
      <c r="D3" s="79"/>
      <c r="E3" s="79"/>
      <c r="F3" s="79"/>
      <c r="G3" s="80"/>
    </row>
    <row r="5" spans="1:21" ht="38" customHeight="1">
      <c r="A5" s="87" t="str">
        <f>+'Parish Ed'!$A$5</f>
        <v>Please complete and return to Dawn Jacobson (dmj7140@gmail.com) no later than October 16th.  
If you have questions, please contact Dawn Jacobson or Jay Weiss.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42"/>
      <c r="O5" s="42"/>
      <c r="P5" s="42"/>
      <c r="Q5" s="42"/>
      <c r="R5" s="42"/>
      <c r="S5" s="42"/>
      <c r="T5" s="9"/>
      <c r="U5" s="9"/>
    </row>
    <row r="6" spans="1:21">
      <c r="D6" s="10"/>
    </row>
    <row r="7" spans="1:21" ht="16" thickBot="1"/>
    <row r="8" spans="1:21" s="31" customFormat="1" ht="41.25" customHeight="1" thickBot="1">
      <c r="A8" s="63" t="s">
        <v>23</v>
      </c>
      <c r="B8" s="64"/>
      <c r="C8" s="65"/>
      <c r="D8" s="41"/>
      <c r="E8" s="63"/>
      <c r="F8" s="64"/>
      <c r="G8" s="65"/>
      <c r="H8" s="41"/>
      <c r="I8" s="63" t="s">
        <v>24</v>
      </c>
      <c r="J8" s="64"/>
      <c r="K8" s="65"/>
      <c r="L8" s="41"/>
      <c r="M8" s="40" t="s">
        <v>0</v>
      </c>
    </row>
    <row r="9" spans="1:21" ht="16" thickBot="1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6" thickBot="1">
      <c r="A10" s="17" t="str">
        <f>+'Parish Ed'!$A$10</f>
        <v>2019 Budget (for reference)</v>
      </c>
      <c r="B10" s="12"/>
      <c r="C10" s="52">
        <v>12800</v>
      </c>
      <c r="D10" s="18"/>
      <c r="E10" s="17" t="str">
        <f>+'Parish Ed'!$A$10</f>
        <v>2019 Budget (for reference)</v>
      </c>
      <c r="F10" s="12"/>
      <c r="G10" s="52">
        <v>0</v>
      </c>
      <c r="H10" s="11"/>
      <c r="I10" s="12" t="str">
        <f>+$A$10</f>
        <v>2019 Budget (for reference)</v>
      </c>
      <c r="J10" s="12"/>
      <c r="K10" s="52">
        <v>0</v>
      </c>
      <c r="L10" s="11"/>
      <c r="M10" s="19">
        <f>SUM(C10:K10)</f>
        <v>12800</v>
      </c>
    </row>
    <row r="11" spans="1:21" ht="24" customHeight="1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>
      <c r="A12" s="82" t="str">
        <f>+'Parish Ed'!$A$12</f>
        <v>List all Budget needs for 2020:</v>
      </c>
      <c r="B12" s="83"/>
      <c r="C12" s="84"/>
      <c r="D12" s="32"/>
      <c r="E12" s="82" t="str">
        <f>+'Parish Ed'!$A$12</f>
        <v>List all Budget needs for 2020:</v>
      </c>
      <c r="F12" s="83"/>
      <c r="G12" s="84"/>
      <c r="H12" s="33"/>
      <c r="I12" s="82" t="str">
        <f>+'Parish Ed'!$A$12</f>
        <v>List all Budget needs for 2020:</v>
      </c>
      <c r="J12" s="83"/>
      <c r="K12" s="84"/>
      <c r="L12" s="33"/>
    </row>
    <row r="13" spans="1:21" ht="30.75" customHeight="1" thickBot="1">
      <c r="A13" s="2"/>
      <c r="B13" s="23" t="s">
        <v>30</v>
      </c>
      <c r="C13" s="24" t="s">
        <v>29</v>
      </c>
      <c r="D13" s="22"/>
      <c r="E13" s="2"/>
      <c r="F13" s="23" t="s">
        <v>30</v>
      </c>
      <c r="G13" s="24" t="s">
        <v>29</v>
      </c>
      <c r="H13" s="16"/>
      <c r="I13" s="2"/>
      <c r="J13" s="23" t="s">
        <v>30</v>
      </c>
      <c r="K13" s="24" t="s">
        <v>29</v>
      </c>
      <c r="L13" s="16"/>
    </row>
    <row r="14" spans="1:21" ht="24.9" customHeight="1" thickBot="1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" customHeight="1" thickBot="1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" customHeight="1" thickBot="1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" customHeight="1" thickBot="1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" customHeight="1" thickBot="1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" customHeight="1" thickBot="1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" customHeight="1" thickBot="1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" customHeight="1" thickBot="1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" customHeight="1" thickBot="1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" customHeight="1" thickBot="1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>
      <c r="D24" s="22"/>
      <c r="H24" s="16"/>
      <c r="L24" s="16"/>
    </row>
    <row r="25" spans="1:13" s="38" customFormat="1" ht="57" customHeight="1">
      <c r="A25" s="85" t="str">
        <f>+'Parish Ed'!$A$25</f>
        <v>TOTAL 2020 Budget (total of above list for 2020)</v>
      </c>
      <c r="B25" s="85"/>
      <c r="C25" s="37">
        <f>SUM(C14:C23)</f>
        <v>0</v>
      </c>
      <c r="E25" s="85" t="str">
        <f>+'Parish Ed'!$A$25</f>
        <v>TOTAL 2020 Budget (total of above list for 2020)</v>
      </c>
      <c r="F25" s="85"/>
      <c r="G25" s="37">
        <f>SUM(G14:G23)</f>
        <v>0</v>
      </c>
      <c r="H25" s="39"/>
      <c r="I25" s="85" t="str">
        <f>+'Parish Ed'!$A$25</f>
        <v>TOTAL 2020 Budget (total of above list for 2020)</v>
      </c>
      <c r="J25" s="85"/>
      <c r="K25" s="37">
        <f>SUM(K14:K23)</f>
        <v>0</v>
      </c>
      <c r="L25" s="39"/>
      <c r="M25" s="37">
        <f>SUM(M14:M23)</f>
        <v>0</v>
      </c>
    </row>
    <row r="26" spans="1:13" ht="16" thickBot="1"/>
    <row r="27" spans="1:13" ht="49.5" customHeight="1" thickBot="1">
      <c r="A27" s="70" t="str">
        <f>"Additional Comments to support "&amp;A8&amp;" Budget requests for "&amp;BUDYR</f>
        <v>Additional Comments to support Youth Activites Budget requests for 2020</v>
      </c>
      <c r="B27" s="71"/>
      <c r="C27" s="72"/>
      <c r="E27" s="70" t="str">
        <f>"Additional Comments to support "&amp;E8&amp;" Budget requests for "&amp;BUDYR</f>
        <v>Additional Comments to support  Budget requests for 2020</v>
      </c>
      <c r="F27" s="71"/>
      <c r="G27" s="72"/>
      <c r="I27" s="70" t="str">
        <f>"Additional Comments to support "&amp;I8&amp;" Budget requests for "&amp;BUDYR</f>
        <v>Additional Comments to support Chaperones for Trips Budget requests for 2020</v>
      </c>
      <c r="J27" s="71"/>
      <c r="K27" s="72"/>
    </row>
    <row r="28" spans="1:13" ht="93" customHeight="1" thickBot="1">
      <c r="A28" s="73"/>
      <c r="B28" s="74"/>
      <c r="C28" s="75"/>
      <c r="E28" s="73"/>
      <c r="F28" s="74"/>
      <c r="G28" s="75"/>
      <c r="I28" s="73"/>
      <c r="J28" s="74"/>
      <c r="K28" s="75"/>
    </row>
  </sheetData>
  <mergeCells count="19"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  <mergeCell ref="A1:M1"/>
    <mergeCell ref="C3:G3"/>
    <mergeCell ref="M2:O2"/>
    <mergeCell ref="A8:C8"/>
    <mergeCell ref="E8:G8"/>
    <mergeCell ref="I8:K8"/>
    <mergeCell ref="A5:M5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workbookViewId="0">
      <selection activeCell="A5" sqref="A5:XFD5"/>
    </sheetView>
  </sheetViews>
  <sheetFormatPr defaultColWidth="9.08984375" defaultRowHeight="15.5"/>
  <cols>
    <col min="1" max="1" width="5.6328125" style="8" customWidth="1"/>
    <col min="2" max="2" width="30.6328125" style="8" customWidth="1"/>
    <col min="3" max="3" width="16.6328125" style="8" customWidth="1"/>
    <col min="4" max="4" width="2.453125" style="8" customWidth="1"/>
    <col min="5" max="5" width="5.6328125" style="8" customWidth="1"/>
    <col min="6" max="6" width="30.6328125" style="8" customWidth="1"/>
    <col min="7" max="7" width="16.6328125" style="8" customWidth="1"/>
    <col min="8" max="8" width="3.6328125" style="8" customWidth="1"/>
    <col min="9" max="9" width="20.453125" style="8" customWidth="1"/>
    <col min="10" max="10" width="9.08984375" style="8"/>
    <col min="11" max="11" width="16.6328125" style="8" customWidth="1"/>
    <col min="12" max="14" width="9.08984375" style="8"/>
    <col min="15" max="15" width="16.6328125" style="8" customWidth="1"/>
    <col min="16" max="18" width="9.08984375" style="8"/>
    <col min="19" max="19" width="16.6328125" style="8" customWidth="1"/>
    <col min="20" max="22" width="9.08984375" style="8"/>
    <col min="23" max="23" width="16.6328125" style="8" customWidth="1"/>
    <col min="24" max="16384" width="9.08984375" style="8"/>
  </cols>
  <sheetData>
    <row r="1" spans="1:21" s="28" customFormat="1" ht="28">
      <c r="A1" s="81" t="str">
        <f>+'Parish Ed'!A1:AC1</f>
        <v>2020 BUDGET REQUEST FORM</v>
      </c>
      <c r="B1" s="81"/>
      <c r="C1" s="81"/>
      <c r="D1" s="81"/>
      <c r="E1" s="81"/>
      <c r="F1" s="81"/>
      <c r="G1" s="81"/>
      <c r="H1" s="81"/>
      <c r="I1" s="81"/>
    </row>
    <row r="2" spans="1:21" ht="16" thickBot="1"/>
    <row r="3" spans="1:21" ht="18" thickBot="1">
      <c r="A3" s="6" t="s">
        <v>11</v>
      </c>
      <c r="B3" s="6"/>
      <c r="C3" s="78" t="s">
        <v>25</v>
      </c>
      <c r="D3" s="79"/>
      <c r="E3" s="79"/>
      <c r="F3" s="80"/>
      <c r="G3" s="6"/>
    </row>
    <row r="5" spans="1:21" ht="38" customHeight="1">
      <c r="A5" s="77" t="str">
        <f>+'Parish Ed'!$A$5</f>
        <v>Please complete and return to Dawn Jacobson (dmj7140@gmail.com) no later than October 16th.  
If you have questions, please contact Dawn Jacobson or Jay Weiss.</v>
      </c>
      <c r="B5" s="77"/>
      <c r="C5" s="77"/>
      <c r="D5" s="77"/>
      <c r="E5" s="77"/>
      <c r="F5" s="77"/>
      <c r="G5" s="77"/>
      <c r="H5" s="77"/>
      <c r="I5" s="77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>
      <c r="D6" s="10"/>
    </row>
    <row r="7" spans="1:21" ht="16" thickBot="1"/>
    <row r="8" spans="1:21" s="31" customFormat="1" ht="41.25" customHeight="1" thickBot="1">
      <c r="A8" s="63" t="s">
        <v>26</v>
      </c>
      <c r="B8" s="64"/>
      <c r="C8" s="65"/>
      <c r="D8" s="41"/>
      <c r="E8" s="63" t="s">
        <v>53</v>
      </c>
      <c r="F8" s="64"/>
      <c r="G8" s="65"/>
      <c r="H8" s="41"/>
      <c r="I8" s="40" t="s">
        <v>0</v>
      </c>
    </row>
    <row r="9" spans="1:21" ht="16" thickBot="1">
      <c r="A9" s="12"/>
      <c r="B9" s="13"/>
      <c r="C9" s="14"/>
      <c r="D9" s="15"/>
      <c r="E9" s="12"/>
      <c r="F9" s="13"/>
      <c r="G9" s="14"/>
      <c r="H9" s="16"/>
    </row>
    <row r="10" spans="1:21" ht="16" thickBot="1">
      <c r="A10" s="17" t="str">
        <f>+'Parish Ed'!$A$10</f>
        <v>2019 Budget (for reference)</v>
      </c>
      <c r="B10" s="12"/>
      <c r="C10" s="52">
        <v>150</v>
      </c>
      <c r="D10" s="18"/>
      <c r="E10" s="17" t="str">
        <f>+'Parish Ed'!$A$10</f>
        <v>2019 Budget (for reference)</v>
      </c>
      <c r="F10" s="12"/>
      <c r="G10" s="52">
        <v>400</v>
      </c>
      <c r="H10" s="11"/>
      <c r="I10" s="19">
        <f>SUM(C10:G10)</f>
        <v>550</v>
      </c>
    </row>
    <row r="11" spans="1:21" ht="24" customHeight="1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>
      <c r="A12" s="82" t="str">
        <f>+'Parish Ed'!$A$12</f>
        <v>List all Budget needs for 2020:</v>
      </c>
      <c r="B12" s="83"/>
      <c r="C12" s="84"/>
      <c r="D12" s="32"/>
      <c r="E12" s="82" t="str">
        <f>+'Parish Ed'!$A$12</f>
        <v>List all Budget needs for 2020:</v>
      </c>
      <c r="F12" s="83"/>
      <c r="G12" s="84"/>
      <c r="H12" s="33"/>
    </row>
    <row r="13" spans="1:21" ht="30.75" customHeight="1" thickBot="1">
      <c r="A13" s="2"/>
      <c r="B13" s="23" t="s">
        <v>30</v>
      </c>
      <c r="C13" s="24" t="s">
        <v>29</v>
      </c>
      <c r="D13" s="22"/>
      <c r="E13" s="2"/>
      <c r="F13" s="23" t="s">
        <v>30</v>
      </c>
      <c r="G13" s="24" t="s">
        <v>29</v>
      </c>
      <c r="H13" s="16"/>
    </row>
    <row r="14" spans="1:21" ht="24.9" customHeight="1" thickBot="1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" customHeight="1" thickBot="1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" customHeight="1" thickBot="1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" customHeight="1" thickBot="1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" customHeight="1" thickBot="1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" customHeight="1" thickBot="1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" customHeight="1" thickBot="1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" customHeight="1" thickBot="1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" customHeight="1" thickBot="1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" customHeight="1" thickBot="1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>
      <c r="D24" s="22"/>
      <c r="H24" s="16"/>
    </row>
    <row r="25" spans="1:9" s="38" customFormat="1" ht="59.25" customHeight="1">
      <c r="A25" s="85" t="str">
        <f>+'Parish Ed'!$A$25</f>
        <v>TOTAL 2020 Budget (total of above list for 2020)</v>
      </c>
      <c r="B25" s="85"/>
      <c r="C25" s="37">
        <f>SUM(C14:C23)</f>
        <v>0</v>
      </c>
      <c r="E25" s="85" t="str">
        <f>+'Parish Ed'!$A$25</f>
        <v>TOTAL 2020 Budget (total of above list for 2020)</v>
      </c>
      <c r="F25" s="85"/>
      <c r="G25" s="37">
        <f>SUM(G14:G23)</f>
        <v>0</v>
      </c>
      <c r="H25" s="39"/>
      <c r="I25" s="37">
        <f>SUM(I14:I23)</f>
        <v>0</v>
      </c>
    </row>
    <row r="26" spans="1:9" ht="16" thickBot="1"/>
    <row r="27" spans="1:9" ht="49.5" customHeight="1" thickBot="1">
      <c r="A27" s="70" t="str">
        <f>"Additional Comments to support "&amp;A8&amp;" Budget requests for "&amp;BUDYR</f>
        <v>Additional Comments to support Sunday Coffee (Net) Budget requests for 2020</v>
      </c>
      <c r="B27" s="71"/>
      <c r="C27" s="72"/>
      <c r="E27" s="70" t="str">
        <f>"Additional Comments to support "&amp;E8&amp;" Budget requests for "&amp;BUDYR</f>
        <v>Additional Comments to support Member Activities (Net) Budget requests for 2020</v>
      </c>
      <c r="F27" s="71"/>
      <c r="G27" s="72"/>
    </row>
    <row r="28" spans="1:9" ht="93" customHeight="1" thickBot="1">
      <c r="A28" s="73"/>
      <c r="B28" s="74"/>
      <c r="C28" s="75"/>
      <c r="E28" s="73"/>
      <c r="F28" s="74"/>
      <c r="G28" s="75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showGridLines="0" tabSelected="1" workbookViewId="0">
      <selection activeCell="E8" sqref="E8:G8"/>
    </sheetView>
  </sheetViews>
  <sheetFormatPr defaultColWidth="9.08984375" defaultRowHeight="15.5"/>
  <cols>
    <col min="1" max="1" width="5.6328125" style="8" customWidth="1"/>
    <col min="2" max="2" width="30.6328125" style="8" customWidth="1"/>
    <col min="3" max="3" width="16.6328125" style="8" customWidth="1"/>
    <col min="4" max="4" width="2.453125" style="8" customWidth="1"/>
    <col min="5" max="5" width="5.6328125" style="8" customWidth="1"/>
    <col min="6" max="6" width="30.6328125" style="8" customWidth="1"/>
    <col min="7" max="7" width="16.6328125" style="8" customWidth="1"/>
    <col min="8" max="8" width="3.6328125" style="8" customWidth="1"/>
    <col min="9" max="9" width="20.453125" style="8" customWidth="1"/>
    <col min="10" max="10" width="9.08984375" style="8"/>
    <col min="11" max="11" width="16.6328125" style="8" customWidth="1"/>
    <col min="12" max="14" width="9.08984375" style="8"/>
    <col min="15" max="15" width="16.6328125" style="8" customWidth="1"/>
    <col min="16" max="18" width="9.08984375" style="8"/>
    <col min="19" max="19" width="16.6328125" style="8" customWidth="1"/>
    <col min="20" max="22" width="9.08984375" style="8"/>
    <col min="23" max="23" width="16.6328125" style="8" customWidth="1"/>
    <col min="24" max="16384" width="9.08984375" style="8"/>
  </cols>
  <sheetData>
    <row r="1" spans="1:21" s="28" customFormat="1" ht="28">
      <c r="A1" s="81" t="str">
        <f>+'Parish Ed'!A1:AC1</f>
        <v>2020 BUDGET REQUEST FORM</v>
      </c>
      <c r="B1" s="81"/>
      <c r="C1" s="81"/>
      <c r="D1" s="81"/>
      <c r="E1" s="81"/>
      <c r="F1" s="81"/>
      <c r="G1" s="81"/>
      <c r="H1" s="81"/>
      <c r="I1" s="81"/>
    </row>
    <row r="2" spans="1:21" ht="16" thickBot="1"/>
    <row r="3" spans="1:21" ht="18" thickBot="1">
      <c r="A3" s="6" t="s">
        <v>11</v>
      </c>
      <c r="B3" s="6"/>
      <c r="C3" s="78" t="s">
        <v>56</v>
      </c>
      <c r="D3" s="79"/>
      <c r="E3" s="79"/>
      <c r="F3" s="80"/>
      <c r="G3" s="6"/>
    </row>
    <row r="5" spans="1:21" ht="55.5" customHeight="1">
      <c r="A5" s="77" t="str">
        <f>+'Parish Ed'!$A$5</f>
        <v>Please complete and return to Dawn Jacobson (dmj7140@gmail.com) no later than October 16th.  
If you have questions, please contact Dawn Jacobson or Jay Weiss.</v>
      </c>
      <c r="B5" s="77"/>
      <c r="C5" s="77"/>
      <c r="D5" s="77"/>
      <c r="E5" s="77"/>
      <c r="F5" s="77"/>
      <c r="G5" s="77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>
      <c r="D6" s="10"/>
    </row>
    <row r="7" spans="1:21" ht="16" thickBot="1">
      <c r="E7" s="16"/>
      <c r="F7" s="16"/>
      <c r="G7" s="16"/>
      <c r="H7" s="16"/>
      <c r="I7" s="16"/>
      <c r="J7" s="16"/>
      <c r="K7" s="16"/>
    </row>
    <row r="8" spans="1:21" ht="41.25" customHeight="1" thickBot="1">
      <c r="A8" s="88" t="s">
        <v>56</v>
      </c>
      <c r="B8" s="89"/>
      <c r="C8" s="90"/>
      <c r="D8" s="11"/>
      <c r="E8" s="91"/>
      <c r="F8" s="91"/>
      <c r="G8" s="91"/>
      <c r="H8" s="11"/>
      <c r="I8" s="45"/>
      <c r="J8" s="16"/>
      <c r="K8" s="16"/>
    </row>
    <row r="9" spans="1:21" ht="16" thickBot="1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6" thickBot="1">
      <c r="A10" s="17" t="str">
        <f>+'Parish Ed'!$A$10</f>
        <v>2019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>
      <c r="A12" s="82" t="str">
        <f>+'Parish Ed'!$A$12</f>
        <v>List all Budget needs for 2020:</v>
      </c>
      <c r="B12" s="83"/>
      <c r="C12" s="84"/>
      <c r="D12" s="32"/>
      <c r="E12" s="93"/>
      <c r="F12" s="93"/>
      <c r="G12" s="93"/>
      <c r="H12" s="33"/>
      <c r="I12" s="33"/>
      <c r="J12" s="33"/>
      <c r="K12" s="33"/>
    </row>
    <row r="13" spans="1:21" ht="30.75" customHeight="1" thickBot="1">
      <c r="A13" s="2"/>
      <c r="B13" s="23" t="s">
        <v>30</v>
      </c>
      <c r="C13" s="24" t="s">
        <v>29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>
      <c r="A25" s="85" t="str">
        <f>+'Parish Ed'!$A$25</f>
        <v>TOTAL 2020 Budget (total of above list for 2020)</v>
      </c>
      <c r="B25" s="85"/>
      <c r="C25" s="37">
        <f>SUM(C14:C23)</f>
        <v>0</v>
      </c>
      <c r="E25" s="94"/>
      <c r="F25" s="94"/>
      <c r="G25" s="51"/>
      <c r="H25" s="39"/>
      <c r="I25" s="51"/>
      <c r="J25" s="39"/>
      <c r="K25" s="39"/>
    </row>
    <row r="26" spans="1:11" ht="16" thickBot="1">
      <c r="E26" s="16"/>
      <c r="F26" s="16"/>
      <c r="G26" s="16"/>
      <c r="H26" s="16"/>
      <c r="I26" s="16"/>
      <c r="J26" s="16"/>
      <c r="K26" s="16"/>
    </row>
    <row r="27" spans="1:11" ht="49.5" customHeight="1" thickBot="1">
      <c r="A27" s="70" t="str">
        <f>"Additional Comments to support "&amp;A8&amp;" Budget requests for "&amp;BUDYR</f>
        <v>Additional Comments to support Church in Society Budget requests for 2020</v>
      </c>
      <c r="B27" s="71"/>
      <c r="C27" s="72"/>
      <c r="E27" s="95"/>
      <c r="F27" s="95"/>
      <c r="G27" s="95"/>
      <c r="H27" s="16"/>
      <c r="I27" s="16"/>
      <c r="J27" s="16"/>
      <c r="K27" s="16"/>
    </row>
    <row r="28" spans="1:11" ht="93" customHeight="1" thickBot="1">
      <c r="A28" s="73"/>
      <c r="B28" s="74"/>
      <c r="C28" s="75"/>
      <c r="E28" s="92"/>
      <c r="F28" s="92"/>
      <c r="G28" s="92"/>
      <c r="H28" s="16"/>
      <c r="I28" s="16"/>
      <c r="J28" s="16"/>
      <c r="K28" s="16"/>
    </row>
    <row r="29" spans="1:11">
      <c r="E29" s="16"/>
      <c r="F29" s="16"/>
      <c r="G29" s="16"/>
      <c r="H29" s="16"/>
      <c r="I29" s="16"/>
      <c r="J29" s="16"/>
      <c r="K29" s="16"/>
    </row>
    <row r="30" spans="1:11">
      <c r="E30" s="16"/>
      <c r="F30" s="16"/>
      <c r="G30" s="16"/>
      <c r="H30" s="16"/>
      <c r="I30" s="16"/>
      <c r="J30" s="16"/>
      <c r="K30" s="16"/>
    </row>
    <row r="31" spans="1:11">
      <c r="E31" s="16"/>
      <c r="F31" s="16"/>
      <c r="G31" s="16"/>
      <c r="H31" s="16"/>
      <c r="I31" s="16"/>
      <c r="J31" s="16"/>
      <c r="K31" s="16"/>
    </row>
    <row r="32" spans="1:11">
      <c r="E32" s="16"/>
      <c r="F32" s="16"/>
      <c r="G32" s="16"/>
      <c r="H32" s="16"/>
      <c r="I32" s="16"/>
      <c r="J32" s="16"/>
      <c r="K32" s="16"/>
    </row>
    <row r="33" spans="5:11">
      <c r="E33" s="16"/>
      <c r="F33" s="16"/>
      <c r="G33" s="16"/>
      <c r="H33" s="16"/>
      <c r="I33" s="16"/>
      <c r="J33" s="16"/>
      <c r="K33" s="16"/>
    </row>
    <row r="34" spans="5:11">
      <c r="E34" s="16"/>
      <c r="F34" s="16"/>
      <c r="G34" s="16"/>
      <c r="H34" s="16"/>
      <c r="I34" s="16"/>
      <c r="J34" s="16"/>
      <c r="K34" s="16"/>
    </row>
    <row r="35" spans="5:11">
      <c r="E35" s="16"/>
      <c r="F35" s="16"/>
      <c r="G35" s="16"/>
      <c r="H35" s="16"/>
      <c r="I35" s="16"/>
      <c r="J35" s="16"/>
      <c r="K35" s="16"/>
    </row>
    <row r="36" spans="5:11">
      <c r="E36" s="16"/>
      <c r="F36" s="16"/>
      <c r="G36" s="16"/>
      <c r="H36" s="16"/>
      <c r="I36" s="16"/>
      <c r="J36" s="16"/>
      <c r="K36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G5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7"/>
  <sheetViews>
    <sheetView showGridLines="0" workbookViewId="0">
      <selection activeCell="A5" sqref="A5:E5"/>
    </sheetView>
  </sheetViews>
  <sheetFormatPr defaultColWidth="9.08984375" defaultRowHeight="15.5"/>
  <cols>
    <col min="1" max="1" width="5.6328125" style="8" customWidth="1"/>
    <col min="2" max="4" width="30.6328125" style="8" customWidth="1"/>
    <col min="5" max="5" width="16.6328125" style="8" customWidth="1"/>
    <col min="6" max="6" width="2.453125" style="8" customWidth="1"/>
    <col min="7" max="7" width="5.6328125" style="8" customWidth="1"/>
    <col min="8" max="8" width="30.6328125" style="8" customWidth="1"/>
    <col min="9" max="9" width="16.6328125" style="8" customWidth="1"/>
    <col min="10" max="10" width="3.6328125" style="8" customWidth="1"/>
    <col min="11" max="11" width="20.453125" style="8" customWidth="1"/>
    <col min="12" max="12" width="9.08984375" style="8"/>
    <col min="13" max="13" width="16.6328125" style="8" customWidth="1"/>
    <col min="14" max="16" width="9.08984375" style="8"/>
    <col min="17" max="17" width="16.6328125" style="8" customWidth="1"/>
    <col min="18" max="20" width="9.08984375" style="8"/>
    <col min="21" max="21" width="16.6328125" style="8" customWidth="1"/>
    <col min="22" max="24" width="9.08984375" style="8"/>
    <col min="25" max="25" width="16.6328125" style="8" customWidth="1"/>
    <col min="26" max="16384" width="9.08984375" style="8"/>
  </cols>
  <sheetData>
    <row r="1" spans="1:23" s="28" customFormat="1" ht="28">
      <c r="A1" s="81" t="str">
        <f>+'Parish Ed'!A1:AC1</f>
        <v>2020 BUDGET REQUEST FORM</v>
      </c>
      <c r="B1" s="81"/>
      <c r="C1" s="81"/>
      <c r="D1" s="81"/>
      <c r="E1" s="81"/>
      <c r="F1" s="62"/>
      <c r="G1" s="62"/>
      <c r="H1" s="62"/>
      <c r="I1" s="62"/>
      <c r="J1" s="62"/>
      <c r="K1" s="62"/>
    </row>
    <row r="2" spans="1:23" ht="28.5" thickBot="1">
      <c r="F2" s="62"/>
      <c r="G2" s="62"/>
      <c r="H2" s="62"/>
    </row>
    <row r="3" spans="1:23" ht="28.5" thickBot="1">
      <c r="A3" s="6" t="s">
        <v>11</v>
      </c>
      <c r="B3" s="6"/>
      <c r="C3" s="6"/>
      <c r="D3" s="96" t="s">
        <v>32</v>
      </c>
      <c r="E3" s="97"/>
      <c r="F3" s="62"/>
      <c r="G3" s="62"/>
      <c r="H3" s="62"/>
      <c r="I3" s="6"/>
    </row>
    <row r="4" spans="1:23" ht="28">
      <c r="F4" s="62"/>
      <c r="G4" s="62"/>
      <c r="H4" s="62"/>
    </row>
    <row r="5" spans="1:23" ht="39.5" customHeight="1">
      <c r="A5" s="77" t="str">
        <f>+'Parish Ed'!$A$5</f>
        <v>Please complete and return to Dawn Jacobson (dmj7140@gmail.com) no later than October 16th.  
If you have questions, please contact Dawn Jacobson or Jay Weiss.</v>
      </c>
      <c r="B5" s="77"/>
      <c r="C5" s="77"/>
      <c r="D5" s="77"/>
      <c r="E5" s="77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9"/>
      <c r="W5" s="9"/>
    </row>
    <row r="6" spans="1:23">
      <c r="F6" s="10"/>
    </row>
    <row r="7" spans="1:23" ht="16" thickBot="1">
      <c r="G7" s="16"/>
      <c r="H7" s="16"/>
      <c r="I7" s="16"/>
      <c r="J7" s="16"/>
      <c r="K7" s="16"/>
    </row>
    <row r="8" spans="1:23" ht="41.25" customHeight="1" thickBot="1">
      <c r="A8" s="88" t="s">
        <v>27</v>
      </c>
      <c r="B8" s="89"/>
      <c r="C8" s="89"/>
      <c r="D8" s="89"/>
      <c r="E8" s="90"/>
      <c r="F8" s="11"/>
      <c r="G8" s="91"/>
      <c r="H8" s="91"/>
      <c r="I8" s="91"/>
      <c r="J8" s="11"/>
      <c r="K8" s="45"/>
    </row>
    <row r="9" spans="1:23" ht="16" thickBot="1">
      <c r="A9" s="12"/>
      <c r="B9" s="13"/>
      <c r="C9" s="13"/>
      <c r="D9" s="13"/>
      <c r="E9" s="14"/>
      <c r="F9" s="43"/>
      <c r="G9" s="16"/>
      <c r="H9" s="16"/>
      <c r="I9" s="16"/>
      <c r="J9" s="16"/>
      <c r="K9" s="16"/>
    </row>
    <row r="10" spans="1:23" ht="16" thickBot="1">
      <c r="A10" s="17" t="str">
        <f>+'Parish Ed'!$A$10</f>
        <v>2019 Budget (for reference)</v>
      </c>
      <c r="B10" s="12"/>
      <c r="C10" s="13"/>
      <c r="D10" s="13"/>
      <c r="E10" s="52">
        <v>8000</v>
      </c>
      <c r="F10" s="44"/>
      <c r="G10" s="16"/>
      <c r="H10" s="16"/>
      <c r="I10" s="53"/>
      <c r="J10" s="11"/>
      <c r="K10" s="47"/>
    </row>
    <row r="11" spans="1:23" ht="24" customHeight="1">
      <c r="A11" s="12"/>
      <c r="B11" s="13"/>
      <c r="C11" s="13"/>
      <c r="D11" s="13"/>
      <c r="E11" s="20"/>
      <c r="F11" s="11"/>
      <c r="G11" s="16"/>
      <c r="H11" s="16"/>
      <c r="I11" s="11"/>
      <c r="J11" s="11"/>
      <c r="K11" s="47"/>
    </row>
    <row r="12" spans="1:23" s="34" customFormat="1">
      <c r="A12" s="82" t="str">
        <f>+'Parish Ed'!$A$12</f>
        <v>List all Budget needs for 2020:</v>
      </c>
      <c r="B12" s="83"/>
      <c r="C12" s="83"/>
      <c r="D12" s="83"/>
      <c r="E12" s="84"/>
      <c r="F12" s="32"/>
      <c r="G12" s="93"/>
      <c r="H12" s="93"/>
      <c r="I12" s="93"/>
      <c r="J12" s="33"/>
      <c r="K12" s="33"/>
    </row>
    <row r="13" spans="1:23" ht="30.75" customHeight="1" thickBot="1">
      <c r="A13" s="2"/>
      <c r="B13" s="23" t="s">
        <v>30</v>
      </c>
      <c r="C13" s="55" t="s">
        <v>54</v>
      </c>
      <c r="D13" s="55" t="s">
        <v>34</v>
      </c>
      <c r="E13" s="24" t="s">
        <v>29</v>
      </c>
      <c r="F13" s="22"/>
      <c r="G13" s="48"/>
      <c r="H13" s="49"/>
      <c r="I13" s="49"/>
      <c r="J13" s="16"/>
      <c r="K13" s="16"/>
    </row>
    <row r="14" spans="1:23" ht="24.9" customHeight="1" thickBot="1">
      <c r="A14" s="2" t="s">
        <v>1</v>
      </c>
      <c r="B14" s="3"/>
      <c r="C14" s="3"/>
      <c r="D14" s="3"/>
      <c r="E14" s="4"/>
      <c r="F14" s="11"/>
      <c r="G14" s="48"/>
      <c r="H14" s="46"/>
      <c r="I14" s="46"/>
      <c r="J14" s="11"/>
      <c r="K14" s="47"/>
    </row>
    <row r="15" spans="1:23" ht="24.9" customHeight="1" thickBot="1">
      <c r="A15" s="2" t="s">
        <v>2</v>
      </c>
      <c r="B15" s="3"/>
      <c r="C15" s="3"/>
      <c r="D15" s="3"/>
      <c r="E15" s="4"/>
      <c r="F15" s="11"/>
      <c r="G15" s="50"/>
      <c r="H15" s="46"/>
      <c r="I15" s="46"/>
      <c r="J15" s="11"/>
      <c r="K15" s="47"/>
    </row>
    <row r="16" spans="1:23" ht="24.9" customHeight="1" thickBot="1">
      <c r="A16" s="2" t="s">
        <v>3</v>
      </c>
      <c r="B16" s="3"/>
      <c r="C16" s="3"/>
      <c r="D16" s="3"/>
      <c r="E16" s="4"/>
      <c r="F16" s="11"/>
      <c r="G16" s="50"/>
      <c r="H16" s="46"/>
      <c r="I16" s="46"/>
      <c r="J16" s="11"/>
      <c r="K16" s="47"/>
    </row>
    <row r="17" spans="1:11" ht="24.9" customHeight="1" thickBot="1">
      <c r="A17" s="2" t="s">
        <v>4</v>
      </c>
      <c r="B17" s="3"/>
      <c r="C17" s="3"/>
      <c r="D17" s="3"/>
      <c r="E17" s="4"/>
      <c r="F17" s="11"/>
      <c r="G17" s="50"/>
      <c r="H17" s="46"/>
      <c r="I17" s="46"/>
      <c r="J17" s="11"/>
      <c r="K17" s="47"/>
    </row>
    <row r="18" spans="1:11" ht="24.9" customHeight="1" thickBot="1">
      <c r="A18" s="2" t="s">
        <v>5</v>
      </c>
      <c r="B18" s="3"/>
      <c r="C18" s="3"/>
      <c r="D18" s="3"/>
      <c r="E18" s="4"/>
      <c r="F18" s="11"/>
      <c r="G18" s="50"/>
      <c r="H18" s="46"/>
      <c r="I18" s="46"/>
      <c r="J18" s="11"/>
      <c r="K18" s="47"/>
    </row>
    <row r="19" spans="1:11" ht="24.9" customHeight="1" thickBot="1">
      <c r="A19" s="2" t="s">
        <v>6</v>
      </c>
      <c r="B19" s="3"/>
      <c r="C19" s="3"/>
      <c r="D19" s="3"/>
      <c r="E19" s="4"/>
      <c r="F19" s="11"/>
      <c r="G19" s="50"/>
      <c r="H19" s="46"/>
      <c r="I19" s="46"/>
      <c r="J19" s="11"/>
      <c r="K19" s="47"/>
    </row>
    <row r="20" spans="1:11" ht="24.9" customHeight="1" thickBot="1">
      <c r="A20" s="2" t="s">
        <v>7</v>
      </c>
      <c r="B20" s="3"/>
      <c r="C20" s="3"/>
      <c r="D20" s="3"/>
      <c r="E20" s="4"/>
      <c r="F20" s="11"/>
      <c r="G20" s="50"/>
      <c r="H20" s="46"/>
      <c r="I20" s="46"/>
      <c r="J20" s="11"/>
      <c r="K20" s="47"/>
    </row>
    <row r="21" spans="1:11" ht="24.9" customHeight="1" thickBot="1">
      <c r="A21" s="2" t="s">
        <v>8</v>
      </c>
      <c r="B21" s="3"/>
      <c r="C21" s="3"/>
      <c r="D21" s="3"/>
      <c r="E21" s="4"/>
      <c r="F21" s="11"/>
      <c r="G21" s="50"/>
      <c r="H21" s="46"/>
      <c r="I21" s="46"/>
      <c r="J21" s="11"/>
      <c r="K21" s="47"/>
    </row>
    <row r="22" spans="1:11" ht="24.9" customHeight="1" thickBot="1">
      <c r="A22" s="2" t="s">
        <v>9</v>
      </c>
      <c r="B22" s="3"/>
      <c r="C22" s="3"/>
      <c r="D22" s="3"/>
      <c r="E22" s="4"/>
      <c r="F22" s="11"/>
      <c r="G22" s="50"/>
      <c r="H22" s="46"/>
      <c r="I22" s="46"/>
      <c r="J22" s="11"/>
      <c r="K22" s="47"/>
    </row>
    <row r="23" spans="1:11" ht="24.9" customHeight="1" thickBot="1">
      <c r="A23" s="5" t="s">
        <v>10</v>
      </c>
      <c r="B23" s="3"/>
      <c r="C23" s="3"/>
      <c r="D23" s="3"/>
      <c r="E23" s="4"/>
      <c r="F23" s="11"/>
      <c r="G23" s="50"/>
      <c r="H23" s="46"/>
      <c r="I23" s="46"/>
      <c r="J23" s="11"/>
      <c r="K23" s="47"/>
    </row>
    <row r="24" spans="1:11">
      <c r="F24" s="22"/>
      <c r="G24" s="16"/>
      <c r="H24" s="16"/>
      <c r="I24" s="16"/>
      <c r="J24" s="16"/>
      <c r="K24" s="16"/>
    </row>
    <row r="25" spans="1:11" s="38" customFormat="1" ht="59.25" customHeight="1">
      <c r="A25" s="85" t="str">
        <f>+'Parish Ed'!$A$25</f>
        <v>TOTAL 2020 Budget (total of above list for 2020)</v>
      </c>
      <c r="B25" s="85"/>
      <c r="C25" s="54"/>
      <c r="D25" s="54"/>
      <c r="E25" s="37">
        <f>SUM(E14:E23)</f>
        <v>0</v>
      </c>
      <c r="G25" s="94"/>
      <c r="H25" s="94"/>
      <c r="I25" s="51"/>
      <c r="J25" s="39"/>
      <c r="K25" s="51"/>
    </row>
    <row r="26" spans="1:11" ht="16" thickBot="1">
      <c r="G26" s="16"/>
      <c r="H26" s="16"/>
      <c r="I26" s="16"/>
      <c r="J26" s="16"/>
      <c r="K26" s="16"/>
    </row>
    <row r="27" spans="1:11" ht="49.5" customHeight="1" thickBot="1">
      <c r="A27" s="70" t="str">
        <f>"Additional Comments to support "&amp;A8&amp;" Budget requests for "&amp;BUDYR</f>
        <v>Additional Comments to support Building Repairs Budget requests for 2020</v>
      </c>
      <c r="B27" s="71"/>
      <c r="C27" s="71"/>
      <c r="D27" s="71"/>
      <c r="E27" s="72"/>
      <c r="G27" s="95"/>
      <c r="H27" s="95"/>
      <c r="I27" s="95"/>
      <c r="J27" s="16"/>
      <c r="K27" s="16"/>
    </row>
    <row r="28" spans="1:11" ht="93" customHeight="1" thickBot="1">
      <c r="A28" s="73"/>
      <c r="B28" s="74"/>
      <c r="C28" s="74"/>
      <c r="D28" s="74"/>
      <c r="E28" s="75"/>
      <c r="G28" s="92"/>
      <c r="H28" s="92"/>
      <c r="I28" s="92"/>
      <c r="J28" s="16"/>
      <c r="K28" s="16"/>
    </row>
    <row r="29" spans="1:11">
      <c r="G29" s="16"/>
      <c r="H29" s="16"/>
      <c r="I29" s="16"/>
      <c r="J29" s="16"/>
      <c r="K29" s="16"/>
    </row>
    <row r="30" spans="1:11">
      <c r="G30" s="16"/>
      <c r="H30" s="16"/>
      <c r="I30" s="16"/>
      <c r="J30" s="16"/>
      <c r="K30" s="16"/>
    </row>
    <row r="31" spans="1:11">
      <c r="G31" s="16"/>
      <c r="H31" s="16"/>
      <c r="I31" s="16"/>
      <c r="J31" s="16"/>
      <c r="K31" s="16"/>
    </row>
    <row r="32" spans="1:11">
      <c r="G32" s="16"/>
      <c r="H32" s="16"/>
      <c r="I32" s="16"/>
      <c r="J32" s="16"/>
      <c r="K32" s="16"/>
    </row>
    <row r="33" spans="7:11">
      <c r="G33" s="16"/>
      <c r="H33" s="16"/>
      <c r="I33" s="16"/>
      <c r="J33" s="16"/>
      <c r="K33" s="16"/>
    </row>
    <row r="34" spans="7:11">
      <c r="G34" s="16"/>
      <c r="H34" s="16"/>
      <c r="I34" s="16"/>
      <c r="J34" s="16"/>
      <c r="K34" s="16"/>
    </row>
    <row r="35" spans="7:11">
      <c r="G35" s="16"/>
      <c r="H35" s="16"/>
      <c r="I35" s="16"/>
      <c r="J35" s="16"/>
      <c r="K35" s="16"/>
    </row>
    <row r="36" spans="7:11">
      <c r="G36" s="16"/>
      <c r="H36" s="16"/>
      <c r="I36" s="16"/>
      <c r="J36" s="16"/>
      <c r="K36" s="16"/>
    </row>
    <row r="37" spans="7:11">
      <c r="G37" s="16"/>
      <c r="H37" s="16"/>
      <c r="I37" s="16"/>
      <c r="J37" s="16"/>
      <c r="K37" s="16"/>
    </row>
  </sheetData>
  <mergeCells count="13">
    <mergeCell ref="A28:E28"/>
    <mergeCell ref="G28:I28"/>
    <mergeCell ref="A12:E12"/>
    <mergeCell ref="G12:I12"/>
    <mergeCell ref="A25:B25"/>
    <mergeCell ref="G25:H25"/>
    <mergeCell ref="A27:E27"/>
    <mergeCell ref="G27:I27"/>
    <mergeCell ref="A8:E8"/>
    <mergeCell ref="G8:I8"/>
    <mergeCell ref="A1:E1"/>
    <mergeCell ref="D3:E3"/>
    <mergeCell ref="A5:E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Top Sheet</vt:lpstr>
      <vt:lpstr>Parish Ed</vt:lpstr>
      <vt:lpstr>Worship</vt:lpstr>
      <vt:lpstr>Youth</vt:lpstr>
      <vt:lpstr>Membership</vt:lpstr>
      <vt:lpstr>Church in Society</vt:lpstr>
      <vt:lpstr>Building and Grounds</vt:lpstr>
      <vt:lpstr>BUDYR</vt:lpstr>
    </vt:vector>
  </TitlesOfParts>
  <Company>S.C. Johnson and Son,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Dawn Jacobson</cp:lastModifiedBy>
  <cp:lastPrinted>2019-09-26T00:43:55Z</cp:lastPrinted>
  <dcterms:created xsi:type="dcterms:W3CDTF">2013-10-19T21:32:47Z</dcterms:created>
  <dcterms:modified xsi:type="dcterms:W3CDTF">2019-09-26T01:07:01Z</dcterms:modified>
</cp:coreProperties>
</file>